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76" windowWidth="14940" windowHeight="9156" activeTab="2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Доходы!$F$122</definedName>
    <definedName name="LAST_CELL" localSheetId="2">Источники!$F$23</definedName>
    <definedName name="LAST_CELL" localSheetId="1">Расходы!$F$303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Доходы!$A$122</definedName>
    <definedName name="REND_1" localSheetId="2">Источники!$A$23</definedName>
    <definedName name="REND_1" localSheetId="1">Расходы!$A$304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45621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F204" i="2"/>
  <c r="F205" i="2"/>
  <c r="F206" i="2"/>
  <c r="F207" i="2"/>
  <c r="F208" i="2"/>
  <c r="F209" i="2"/>
  <c r="F210" i="2"/>
  <c r="F211" i="2"/>
  <c r="F212" i="2"/>
  <c r="F213" i="2"/>
  <c r="F214" i="2"/>
  <c r="F215" i="2"/>
  <c r="F216" i="2"/>
  <c r="F217" i="2"/>
  <c r="F218" i="2"/>
  <c r="F219" i="2"/>
  <c r="F220" i="2"/>
  <c r="F221" i="2"/>
  <c r="F222" i="2"/>
  <c r="F223" i="2"/>
  <c r="F224" i="2"/>
  <c r="F225" i="2"/>
  <c r="F226" i="2"/>
  <c r="F227" i="2"/>
  <c r="F228" i="2"/>
  <c r="F229" i="2"/>
  <c r="F230" i="2"/>
  <c r="F231" i="2"/>
  <c r="F232" i="2"/>
  <c r="F233" i="2"/>
  <c r="F234" i="2"/>
  <c r="F235" i="2"/>
  <c r="F236" i="2"/>
  <c r="F237" i="2"/>
  <c r="F238" i="2"/>
  <c r="F239" i="2"/>
  <c r="F240" i="2"/>
  <c r="F241" i="2"/>
  <c r="F242" i="2"/>
  <c r="F243" i="2"/>
  <c r="F244" i="2"/>
  <c r="F245" i="2"/>
  <c r="F246" i="2"/>
  <c r="F247" i="2"/>
  <c r="F248" i="2"/>
  <c r="F249" i="2"/>
  <c r="F250" i="2"/>
  <c r="F251" i="2"/>
  <c r="F252" i="2"/>
  <c r="F253" i="2"/>
  <c r="F254" i="2"/>
  <c r="F255" i="2"/>
  <c r="F256" i="2"/>
  <c r="F257" i="2"/>
  <c r="F258" i="2"/>
  <c r="F259" i="2"/>
  <c r="F260" i="2"/>
  <c r="F261" i="2"/>
  <c r="F262" i="2"/>
  <c r="F263" i="2"/>
  <c r="F264" i="2"/>
  <c r="F265" i="2"/>
  <c r="F266" i="2"/>
  <c r="F267" i="2"/>
  <c r="F268" i="2"/>
  <c r="F269" i="2"/>
  <c r="F270" i="2"/>
  <c r="F271" i="2"/>
  <c r="F272" i="2"/>
  <c r="F273" i="2"/>
  <c r="F274" i="2"/>
  <c r="F275" i="2"/>
  <c r="F276" i="2"/>
  <c r="F277" i="2"/>
  <c r="F278" i="2"/>
  <c r="F279" i="2"/>
  <c r="F280" i="2"/>
  <c r="F281" i="2"/>
  <c r="F282" i="2"/>
  <c r="F283" i="2"/>
  <c r="F284" i="2"/>
  <c r="F285" i="2"/>
  <c r="F286" i="2"/>
  <c r="F287" i="2"/>
  <c r="F288" i="2"/>
  <c r="F289" i="2"/>
  <c r="F290" i="2"/>
  <c r="F291" i="2"/>
  <c r="F292" i="2"/>
  <c r="F293" i="2"/>
  <c r="F294" i="2"/>
  <c r="F295" i="2"/>
  <c r="F296" i="2"/>
  <c r="F297" i="2"/>
  <c r="F298" i="2"/>
  <c r="F299" i="2"/>
  <c r="F300" i="2"/>
  <c r="F301" i="2"/>
  <c r="F302" i="2"/>
</calcChain>
</file>

<file path=xl/sharedStrings.xml><?xml version="1.0" encoding="utf-8"?>
<sst xmlns="http://schemas.openxmlformats.org/spreadsheetml/2006/main" count="1402" uniqueCount="701">
  <si>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</si>
  <si>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</si>
  <si>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</si>
  <si>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</si>
  <si>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</si>
  <si>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01.08.2019 г.</t>
  </si>
  <si>
    <t>01.08.2019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</si>
  <si>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</si>
  <si>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</si>
  <si>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</si>
  <si>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</si>
  <si>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</si>
  <si>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</si>
  <si>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 xml:space="preserve">             по ОКЕИ</t>
  </si>
  <si>
    <t>383</t>
  </si>
  <si>
    <t>Комитет финансов муниципального образования Приозерский муниципальный район Ленинградской области</t>
  </si>
  <si>
    <t>Единица измерения: руб.</t>
  </si>
  <si>
    <t>000</t>
  </si>
  <si>
    <t>41639154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</si>
  <si>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</si>
  <si>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</si>
  <si>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</si>
  <si>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</si>
  <si>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</si>
  <si>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</si>
  <si>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</si>
  <si>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</si>
  <si>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</si>
  <si>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</si>
  <si>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</si>
  <si>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</si>
  <si>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</si>
  <si>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</si>
  <si>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</si>
  <si>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</si>
  <si>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</si>
  <si>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182 10100000000000000</t>
  </si>
  <si>
    <t>Налог на доходы физических лиц</t>
  </si>
  <si>
    <t>182 10102000010000110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</si>
  <si>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</si>
  <si>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</si>
  <si>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</si>
  <si>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182 10102010011000110</t>
  </si>
  <si>
    <t>-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</si>
  <si>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(пени по соответствующему платежу)</t>
  </si>
  <si>
    <t>182 10102010012100110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</si>
  <si>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</si>
  <si>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182 10102010013000110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</si>
  <si>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</si>
  <si>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</si>
  <si>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</si>
  <si>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</si>
  <si>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(пени по соответствующему платежу)</t>
  </si>
  <si>
    <t>182 10102030012100110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</si>
  <si>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</si>
  <si>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182 10102030013000110</t>
  </si>
  <si>
    <t>НАЛОГИ НА ТОВАРЫ (РАБОТЫ, УСЛУГИ), РЕАЛИЗУЕМЫЕ НА ТЕРРИТОРИИ РОССИЙСКОЙ ФЕДЕРАЦИИ</t>
  </si>
  <si>
    <t>100 10300000000000000</t>
  </si>
  <si>
    <t>Акцизы по подакцизным товарам (продукции), производимым на территории Российской Федерации</t>
  </si>
  <si>
    <t>100 10302000010000110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</si>
  <si>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</si>
  <si>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</si>
  <si>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</si>
  <si>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</si>
  <si>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</si>
  <si>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</si>
  <si>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</si>
  <si>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</si>
  <si>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</si>
  <si>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</si>
  <si>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</si>
  <si>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</si>
  <si>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</si>
  <si>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</si>
  <si>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</si>
  <si>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100 10302261010000110</t>
  </si>
  <si>
    <t>НАЛОГИ НА СОВОКУПНЫЙ ДОХОД</t>
  </si>
  <si>
    <t>182 10500000000000000</t>
  </si>
  <si>
    <t>Единый сельскохозяйственный налог</t>
  </si>
  <si>
    <t>182 10503000010000110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</si>
  <si>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</si>
  <si>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</si>
  <si>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</si>
  <si>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НАЛОГИ НА ИМУЩЕСТВО</t>
  </si>
  <si>
    <t>182 10600000000000000</t>
  </si>
  <si>
    <t>Налог на имущество физических лиц</t>
  </si>
  <si>
    <t>182 10601000000000110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</si>
  <si>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</si>
  <si>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182 10601030130000110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</si>
  <si>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отмененному)</t>
  </si>
  <si>
    <t>182 10601030131000110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</si>
  <si>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 (пени по соответствующему платежу)</t>
  </si>
  <si>
    <t>182 10601030132100110</t>
  </si>
  <si>
    <t>Земельный налог</t>
  </si>
  <si>
    <t>182 10606000000000110</t>
  </si>
  <si>
    <t>Земельный налог с организаций</t>
  </si>
  <si>
    <t>182 10606030000000110</t>
  </si>
  <si>
    <t>Земельный налог с организаций, обладающих земельным участком, расположенным в границах городских поселений</t>
  </si>
  <si>
    <t>182 10606033130000110</t>
  </si>
  <si>
    <t>Земельный налог с организаций, обладающих земельным участком,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отмененному)</t>
  </si>
  <si>
    <t>182 10606033131000110</t>
  </si>
  <si>
    <t>Земельный налог с организаций, обладающих земельным участком, расположенным в границах городских поселений (пени по соответствующему платежу)</t>
  </si>
  <si>
    <t>182 10606033132100110</t>
  </si>
  <si>
    <t>Земельный налог с организаций, обладающих земельным участком, расположенным в границах городских поселений (суммы денежных взысканий (штрафов) по соответствующему платежу согласно законодательству Российской Федерации)</t>
  </si>
  <si>
    <t>182 10606033133000110</t>
  </si>
  <si>
    <t>Земельный налог с физических лиц</t>
  </si>
  <si>
    <t>182 10606040000000110</t>
  </si>
  <si>
    <t>Земельный налог с физических лиц, обладающих земельным участком, расположенным в границах городских поселений</t>
  </si>
  <si>
    <t>182 10606043130000110</t>
  </si>
  <si>
    <t>Земельный налог с физических лиц, обладающих земельным участком,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отмененному)</t>
  </si>
  <si>
    <t>182 10606043131000110</t>
  </si>
  <si>
    <t>Земельный налог с физических лиц, обладающих земельным участком, расположенным в границах городских поселений (пени по соответствующему платежу)</t>
  </si>
  <si>
    <t>182 10606043132100110</t>
  </si>
  <si>
    <t>ГОСУДАРСТВЕННАЯ ПОШЛИНА</t>
  </si>
  <si>
    <t>040 10800000000000000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</si>
  <si>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</si>
  <si>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040 10804000010000110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</si>
  <si>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</si>
  <si>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040 10804020010000110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</si>
  <si>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 (сумма платежа)</t>
  </si>
  <si>
    <t>040 10804020011000110</t>
  </si>
  <si>
    <t>ДОХОДЫ ОТ ИСПОЛЬЗОВАНИЯ ИМУЩЕСТВА, НАХОДЯЩЕГОСЯ В ГОСУДАРСТВЕННОЙ И МУНИЦИПАЛЬНОЙ СОБСТВЕННОСТИ</t>
  </si>
  <si>
    <t>040 11100000000000000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</si>
  <si>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</si>
  <si>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040 11105000000000120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</si>
  <si>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</si>
  <si>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040 11105010000000120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</si>
  <si>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</si>
  <si>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040 11105013130000120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</si>
  <si>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</si>
  <si>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040 11105070000000120</t>
  </si>
  <si>
    <t>Доходы от сдачи в аренду имущества, составляющего казну городских поселений (за исключением земельных участков)</t>
  </si>
  <si>
    <t>040 11105075130000120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</si>
  <si>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</si>
  <si>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040 11109000000000120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</si>
  <si>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</si>
  <si>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040 11109040000000120</t>
  </si>
  <si>
    <t>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</si>
  <si>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040 11109045130000120</t>
  </si>
  <si>
    <t>ДОХОДЫ ОТ ОКАЗАНИЯ ПЛАТНЫХ УСЛУГ И КОМПЕНСАЦИИ ЗАТРАТ ГОСУДАРСТВА</t>
  </si>
  <si>
    <t>040 11300000000000000</t>
  </si>
  <si>
    <t>Доходы от оказания платных услуг (работ)</t>
  </si>
  <si>
    <t>040 11301000000000130</t>
  </si>
  <si>
    <t>Прочие доходы от оказания платных услуг (работ)</t>
  </si>
  <si>
    <t>040 11301990000000130</t>
  </si>
  <si>
    <t>Прочие доходы от оказания платных услуг (работ) получателями средств бюджетов городских поселений</t>
  </si>
  <si>
    <t>040 11301995130000130</t>
  </si>
  <si>
    <t>Доходы от компенсации затрат государства</t>
  </si>
  <si>
    <t>040 11302000000000130</t>
  </si>
  <si>
    <t>Прочие доходы от компенсации затрат государства</t>
  </si>
  <si>
    <t>040 11302990000000130</t>
  </si>
  <si>
    <t>Прочие доходы от компенсации затрат бюджетов городских поселений</t>
  </si>
  <si>
    <t>040 11302995130000130</t>
  </si>
  <si>
    <t>ДОХОДЫ ОТ ПРОДАЖИ МАТЕРИАЛЬНЫХ И НЕМАТЕРИАЛЬНЫХ АКТИВОВ</t>
  </si>
  <si>
    <t>040 11400000000000000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</si>
  <si>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</si>
  <si>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040 11402000000000000</t>
  </si>
  <si>
    <t>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</si>
  <si>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040 11402050130000410</t>
  </si>
  <si>
    <t>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</si>
  <si>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040 11402053130000410</t>
  </si>
  <si>
    <t>Доходы от продажи земельных участков, находящихся в государственной и муниципальной собственности</t>
  </si>
  <si>
    <t>040 11406000000000430</t>
  </si>
  <si>
    <t>Доходы от продажи земельных участков, государственная собственность на которые не разграничена</t>
  </si>
  <si>
    <t>040 11406010000000430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</si>
  <si>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</si>
  <si>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040 11406013130000430</t>
  </si>
  <si>
    <t>ШТРАФЫ, САНКЦИИ, ВОЗМЕЩЕНИЕ УЩЕРБА</t>
  </si>
  <si>
    <t>040 11600000000000000</t>
  </si>
  <si>
    <t>Прочие поступления от денежных взысканий (штрафов) и иных сумм в возмещение ущерба</t>
  </si>
  <si>
    <t>040 11690000000000140</t>
  </si>
  <si>
    <t>Прочие поступления от денежных взысканий (штрафов) и иных сумм в возмещение ущерба, зачисляемые в бюджеты городских поселений</t>
  </si>
  <si>
    <t>040 11690050130000140</t>
  </si>
  <si>
    <t>ПРОЧИЕ НЕНАЛОГОВЫЕ ДОХОДЫ</t>
  </si>
  <si>
    <t>040 11700000000000000</t>
  </si>
  <si>
    <t>Прочие неналоговые доходы</t>
  </si>
  <si>
    <t>040 11705000000000180</t>
  </si>
  <si>
    <t>Прочие неналоговые доходы бюджетов городских поселений</t>
  </si>
  <si>
    <t>040 11705050130000180</t>
  </si>
  <si>
    <t>БЕЗВОЗМЕЗДНЫЕ ПОСТУПЛЕНИЯ</t>
  </si>
  <si>
    <t>040 20000000000000000</t>
  </si>
  <si>
    <t>БЕЗВОЗМЕЗДНЫЕ ПОСТУПЛЕНИЯ ОТ ДРУГИХ БЮДЖЕТОВ БЮДЖЕТНОЙ СИСТЕМЫ РОССИЙСКОЙ ФЕДЕРАЦИИ</t>
  </si>
  <si>
    <t>040 20200000000000000</t>
  </si>
  <si>
    <t>Дотации бюджетам бюджетной системы Российской Федерации</t>
  </si>
  <si>
    <t>040 20210000000000150</t>
  </si>
  <si>
    <t>Дотации на выравнивание бюджетной обеспеченности</t>
  </si>
  <si>
    <t>040 20215001000000150</t>
  </si>
  <si>
    <t>Дотации бюджетам городских поселений на выравнивание бюджетной обеспеченности</t>
  </si>
  <si>
    <t>040 20215001130000150</t>
  </si>
  <si>
    <t>Прочие дотации</t>
  </si>
  <si>
    <t>040 20219999000000150</t>
  </si>
  <si>
    <t>Прочие дотации бюджетам городских поселений</t>
  </si>
  <si>
    <t>040 20219999130000150</t>
  </si>
  <si>
    <t>Субсидии бюджетам бюджетной системы Российской Федерации (межбюджетные субсидии)</t>
  </si>
  <si>
    <t>040 20220000000000150</t>
  </si>
  <si>
    <t>Субсидии бюджетам на софинансирование капитальных вложений в объекты государственной (муниципальной) собственности</t>
  </si>
  <si>
    <t>040 20220077000000150</t>
  </si>
  <si>
    <t>Субсидии бюджетам городских поселений на софинансирование капитальных вложений в объекты муниципальной собственности</t>
  </si>
  <si>
    <t>040 20220077130000150</t>
  </si>
  <si>
    <t>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</si>
  <si>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040 20220216000000150</t>
  </si>
  <si>
    <t>Субсидии бюджетам городских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</si>
  <si>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040 20220216130000150</t>
  </si>
  <si>
    <t>Субсидии бюджетам на реализацию мероприятий по обеспечению жильем молодых семей</t>
  </si>
  <si>
    <t>040 20225497000000150</t>
  </si>
  <si>
    <t>Субсидии бюджетам городских поселений на реализацию мероприятий по обеспечению жильем молодых семей</t>
  </si>
  <si>
    <t>040 20225497130000150</t>
  </si>
  <si>
    <t>Субсидии бюджетам на реализацию программ формирования современной городской среды</t>
  </si>
  <si>
    <t>040 20225555000000150</t>
  </si>
  <si>
    <t>Субсидии бюджетам городских поселений на реализацию программ формирования современной городской среды</t>
  </si>
  <si>
    <t>040 20225555130000150</t>
  </si>
  <si>
    <t>Прочие субсидии</t>
  </si>
  <si>
    <t>040 20229999000000150</t>
  </si>
  <si>
    <t>Прочие субсидии бюджетам городских поселений</t>
  </si>
  <si>
    <t>040 20229999130000150</t>
  </si>
  <si>
    <t>Субвенции бюджетам бюджетной системы Российской Федерации</t>
  </si>
  <si>
    <t>040 20230000000000150</t>
  </si>
  <si>
    <t>Субвенции местным бюджетам на выполнение передаваемых полномочий субъектов Российской Федерации</t>
  </si>
  <si>
    <t>040 20230024000000150</t>
  </si>
  <si>
    <t>Субвенции бюджетам городских поселений на выполнение передаваемых полномочий субъектов Российской Федерации</t>
  </si>
  <si>
    <t>040 20230024130000150</t>
  </si>
  <si>
    <t>Субвенции бюджетам на осуществление первичного воинского учета на территориях, где отсутствуют военные комиссариаты</t>
  </si>
  <si>
    <t>040 20235118000000150</t>
  </si>
  <si>
    <t>Субвенции бюджетам городских поселений на осуществление первичного воинского учета на территориях, где отсутствуют военные комиссариаты</t>
  </si>
  <si>
    <t>040 20235118130000150</t>
  </si>
  <si>
    <t>Иные межбюджетные трансферты</t>
  </si>
  <si>
    <t>040 20240000000000150</t>
  </si>
  <si>
    <t>Прочие межбюджетные трансферты, передаваемые бюджетам</t>
  </si>
  <si>
    <t>040 20249999000000150</t>
  </si>
  <si>
    <t>Прочие межбюджетные трансферты, передаваемые бюджетам городских поселений</t>
  </si>
  <si>
    <t>040 20249999130000150</t>
  </si>
  <si>
    <t>ВОЗВРАТ ОСТАТКОВ СУБСИДИЙ, СУБВЕНЦИЙ И ИНЫХ МЕЖБЮДЖЕТНЫХ ТРАНСФЕРТОВ, ИМЕЮЩИХ ЦЕЛЕВОЕ НАЗНАЧЕНИЕ, ПРОШЛЫХ ЛЕТ</t>
  </si>
  <si>
    <t>040 21900000000000000</t>
  </si>
  <si>
    <t>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</si>
  <si>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>040 21900000130000150</t>
  </si>
  <si>
    <t>Возврат прочих остатков субсидий, субвенций и иных межбюджетных трансфертов, имеющих целевое назначение, прошлых лет из бюджетов городских поселений</t>
  </si>
  <si>
    <t>040 21960010130000150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</si>
  <si>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</si>
  <si>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</si>
  <si>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</si>
  <si>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</si>
  <si>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</si>
  <si>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</si>
  <si>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ОБЩЕГОСУДАРСТВЕННЫЕ ВОПРОСЫ</t>
  </si>
  <si>
    <t xml:space="preserve">000 0100 0000000000 000 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</si>
  <si>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</si>
  <si>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000 0104 0000000000 000 </t>
  </si>
  <si>
    <t>МУНИЦИПАЛЬНАЯ ПРОГРАММА "РАЗВИТИЕ МУНИЦИПАЛЬНОЙ СЛУЖБЫ В МУНИЦИПАЛЬНОМ ОБРАЗОВАНИИ"</t>
  </si>
  <si>
    <t xml:space="preserve">000 0104 2000000000 000 </t>
  </si>
  <si>
    <t>Мероприятия по поддержке развития муниципальной службы</t>
  </si>
  <si>
    <t xml:space="preserve">000 0104 2000142190 000 </t>
  </si>
  <si>
    <t>Прочая закупка товаров, работ и услуг</t>
  </si>
  <si>
    <t xml:space="preserve">000 0104 2000142190 244 </t>
  </si>
  <si>
    <t>Администрация муниципального образования Кузнечнинское городское поселение муниципального образования Приозерский муниципальный район Ленинградской области</t>
  </si>
  <si>
    <t xml:space="preserve">040 0104 2000142190 244 </t>
  </si>
  <si>
    <t>ОБЕСПЕЧЕНИЕ ДЕЯТЕЛЬНОСТИ ОРГАНОВ МЕСТНОГО САМОУПРАВЛЕНИЯ И НЕПРОГРАМНЫЕ РАСХОДЫ</t>
  </si>
  <si>
    <t xml:space="preserve">000 0104 2900000000 000 </t>
  </si>
  <si>
    <t>Обеспечение деятельности администрации муниципального образования</t>
  </si>
  <si>
    <t xml:space="preserve">000 0104 2920000000 000 </t>
  </si>
  <si>
    <t>Обеспечение деятельности муниципальных служащих администрации муниципальных образований</t>
  </si>
  <si>
    <t xml:space="preserve">000 0104 2920122010 000 </t>
  </si>
  <si>
    <t>Фонд оплаты труда государственных (муниципальных) органов</t>
  </si>
  <si>
    <t xml:space="preserve">000 0104 2920122010 121 </t>
  </si>
  <si>
    <t xml:space="preserve">040 0104 2920122010 121 </t>
  </si>
  <si>
    <t>Иные выплаты персоналу государственных (муниципальных) органов, за исключением фонда оплаты труда</t>
  </si>
  <si>
    <t xml:space="preserve">000 0104 2920122010 122 </t>
  </si>
  <si>
    <t xml:space="preserve">040 0104 2920122010 122 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</si>
  <si>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</si>
  <si>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000 0104 2920122010 129 </t>
  </si>
  <si>
    <t xml:space="preserve">040 0104 2920122010 129 </t>
  </si>
  <si>
    <t xml:space="preserve">000 0104 2920122010 244 </t>
  </si>
  <si>
    <t xml:space="preserve">040 0104 2920122010 244 </t>
  </si>
  <si>
    <t>Уплата прочих налогов, сборов</t>
  </si>
  <si>
    <t xml:space="preserve">000 0104 2920122010 852 </t>
  </si>
  <si>
    <t xml:space="preserve">040 0104 2920122010 852 </t>
  </si>
  <si>
    <t>Уплата иных платежей</t>
  </si>
  <si>
    <t xml:space="preserve">000 0104 2920122010 853 </t>
  </si>
  <si>
    <t xml:space="preserve">040 0104 2920122010 853 </t>
  </si>
  <si>
    <t>Обеспечение деятельности немуниципальных служащих администрации муниципальных образований</t>
  </si>
  <si>
    <t xml:space="preserve">000 0104 2920122020 000 </t>
  </si>
  <si>
    <t xml:space="preserve">000 0104 2920122020 121 </t>
  </si>
  <si>
    <t xml:space="preserve">040 0104 2920122020 121 </t>
  </si>
  <si>
    <t xml:space="preserve">000 0104 2920122020 129 </t>
  </si>
  <si>
    <t xml:space="preserve">040 0104 2920122020 129 </t>
  </si>
  <si>
    <t>Обеспечение деятельности Главы администрации муниципальных образований</t>
  </si>
  <si>
    <t xml:space="preserve">000 0104 2920122040 000 </t>
  </si>
  <si>
    <t xml:space="preserve">000 0104 2920122040 121 </t>
  </si>
  <si>
    <t xml:space="preserve">040 0104 2920122040 121 </t>
  </si>
  <si>
    <t xml:space="preserve">000 0104 2920122040 129 </t>
  </si>
  <si>
    <t xml:space="preserve">040 0104 2920122040 129 </t>
  </si>
  <si>
    <t>Иные межбюджетные трансферты на исполнение полномочий поселений по обеспечению малоимущих граждан, проживающих в поселении и нуждающихся в улучшении жилищных условий, жилыми помещениями</t>
  </si>
  <si>
    <t xml:space="preserve">000 0104 2920162540 000 </t>
  </si>
  <si>
    <t xml:space="preserve">000 0104 2920162540 540 </t>
  </si>
  <si>
    <t xml:space="preserve">040 0104 2920162540 540 </t>
  </si>
  <si>
    <t>Иные межбюджетные трансферты на исполнение полномочий поселений по утверждению генеральных планов поселения, правил землепользования и застройки</t>
  </si>
  <si>
    <t xml:space="preserve">000 0104 2920162550 000 </t>
  </si>
  <si>
    <t xml:space="preserve">000 0104 2920162550 540 </t>
  </si>
  <si>
    <t xml:space="preserve">040 0104 2920162550 540 </t>
  </si>
  <si>
    <t>Иные межбюджетные трансферты на исполнение полномочий поселений в жилищно-коммунальной сфере</t>
  </si>
  <si>
    <t xml:space="preserve">000 0104 2920162560 000 </t>
  </si>
  <si>
    <t xml:space="preserve">000 0104 2920162560 540 </t>
  </si>
  <si>
    <t xml:space="preserve">040 0104 2920162560 540 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</si>
  <si>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</si>
  <si>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000 0106 0000000000 000 </t>
  </si>
  <si>
    <t xml:space="preserve">000 0106 2900000000 000 </t>
  </si>
  <si>
    <t xml:space="preserve">000 0106 2920000000 000 </t>
  </si>
  <si>
    <t>Иные межбюджетные трансферты на исполнение полномочий поселений контрольно-счетного органа муниципальных образований</t>
  </si>
  <si>
    <t xml:space="preserve">000 0106 2920162510 000 </t>
  </si>
  <si>
    <t xml:space="preserve">000 0106 2920162510 540 </t>
  </si>
  <si>
    <t xml:space="preserve">040 0106 2920162510 540 </t>
  </si>
  <si>
    <t>Иные межбюджетные трансферты на исполнение полномочий по кассовому обслуживанию бюджетов поселений</t>
  </si>
  <si>
    <t xml:space="preserve">000 0106 2920162520 000 </t>
  </si>
  <si>
    <t xml:space="preserve">000 0106 2920162520 540 </t>
  </si>
  <si>
    <t xml:space="preserve">040 0106 2920162520 540 </t>
  </si>
  <si>
    <t>Иные межбюджетные трансферты на исполнение полномочий поселений по внутреннему муниципальному финансовому контролю</t>
  </si>
  <si>
    <t xml:space="preserve">000 0106 2920162570 000 </t>
  </si>
  <si>
    <t xml:space="preserve">000 0106 2920162570 540 </t>
  </si>
  <si>
    <t xml:space="preserve">040 0106 2920162570 540 </t>
  </si>
  <si>
    <t>Обеспечение проведения выборов и референдумов</t>
  </si>
  <si>
    <t xml:space="preserve">000 0107 0000000000 000 </t>
  </si>
  <si>
    <t xml:space="preserve">000 0107 2900000000 000 </t>
  </si>
  <si>
    <t>Непрограммные расходы органов местного самоуправления муниципального образования</t>
  </si>
  <si>
    <t xml:space="preserve">000 0107 2930000000 000 </t>
  </si>
  <si>
    <t>Проведение выборов в представительные органы муниципального образования</t>
  </si>
  <si>
    <t xml:space="preserve">000 0107 2930142020 000 </t>
  </si>
  <si>
    <t>Специальные расходы</t>
  </si>
  <si>
    <t xml:space="preserve">000 0107 2930142020 880 </t>
  </si>
  <si>
    <t xml:space="preserve">040 0107 2930142020 880 </t>
  </si>
  <si>
    <t>Резервные фонды</t>
  </si>
  <si>
    <t xml:space="preserve">000 0111 0000000000 000 </t>
  </si>
  <si>
    <t xml:space="preserve">000 0111 2900000000 000 </t>
  </si>
  <si>
    <t xml:space="preserve">000 0111 2930000000 000 </t>
  </si>
  <si>
    <t>Резервный фонд администрации муниципальных образований</t>
  </si>
  <si>
    <t xml:space="preserve">000 0111 2930142010 000 </t>
  </si>
  <si>
    <t>Резервные средства</t>
  </si>
  <si>
    <t xml:space="preserve">000 0111 2930142010 870 </t>
  </si>
  <si>
    <t xml:space="preserve">040 0111 2930142010 870 </t>
  </si>
  <si>
    <t>Другие общегосударственные вопросы</t>
  </si>
  <si>
    <t xml:space="preserve">000 0113 0000000000 000 </t>
  </si>
  <si>
    <t xml:space="preserve">000 0113 2900000000 000 </t>
  </si>
  <si>
    <t xml:space="preserve">000 0113 2920000000 000 </t>
  </si>
  <si>
    <t>Обеспечение выполнения отдельных государственных полномочий Ленинградской области в сфере административных правоотношений</t>
  </si>
  <si>
    <t xml:space="preserve">000 0113 2920171340 000 </t>
  </si>
  <si>
    <t xml:space="preserve">000 0113 2920171340 244 </t>
  </si>
  <si>
    <t xml:space="preserve">040 0113 2920171340 244 </t>
  </si>
  <si>
    <t xml:space="preserve">000 0113 2930000000 000 </t>
  </si>
  <si>
    <t>Иные обязательства</t>
  </si>
  <si>
    <t xml:space="preserve">000 0113 2930142100 000 </t>
  </si>
  <si>
    <t xml:space="preserve">000 0113 2930142100 122 </t>
  </si>
  <si>
    <t xml:space="preserve">040 0113 2930142100 122 </t>
  </si>
  <si>
    <t xml:space="preserve">000 0113 2930142100 244 </t>
  </si>
  <si>
    <t xml:space="preserve">040 0113 2930142100 244 </t>
  </si>
  <si>
    <t>Иные выплаты населению</t>
  </si>
  <si>
    <t xml:space="preserve">000 0113 2930142100 360 </t>
  </si>
  <si>
    <t xml:space="preserve">040 0113 2930142100 360 </t>
  </si>
  <si>
    <t>Исполнение судебных актов Российской Федерации и мировых соглашений по возмещению причиненного вреда</t>
  </si>
  <si>
    <t xml:space="preserve">000 0113 2930142100 831 </t>
  </si>
  <si>
    <t xml:space="preserve">040 0113 2930142100 831 </t>
  </si>
  <si>
    <t xml:space="preserve">000 0113 2930142100 852 </t>
  </si>
  <si>
    <t xml:space="preserve">040 0113 2930142100 852 </t>
  </si>
  <si>
    <t xml:space="preserve">000 0113 2930142100 853 </t>
  </si>
  <si>
    <t xml:space="preserve">040 0113 2930142100 853 </t>
  </si>
  <si>
    <t>Иные обязательства, осуществляемые в рамках деятельности органов местного самоуправления</t>
  </si>
  <si>
    <t xml:space="preserve">000 0113 2930142110 000 </t>
  </si>
  <si>
    <t xml:space="preserve">000 0113 2930142110 244 </t>
  </si>
  <si>
    <t xml:space="preserve">040 0113 2930142110 244 </t>
  </si>
  <si>
    <t>НАЦИОНАЛЬНАЯ ОБОРОНА</t>
  </si>
  <si>
    <t xml:space="preserve">000 0200 0000000000 000 </t>
  </si>
  <si>
    <t>Мобилизационная и вневойсковая подготовка</t>
  </si>
  <si>
    <t xml:space="preserve">000 0203 0000000000 000 </t>
  </si>
  <si>
    <t xml:space="preserve">000 0203 2900000000 000 </t>
  </si>
  <si>
    <t xml:space="preserve">000 0203 2930000000 000 </t>
  </si>
  <si>
    <t>Осуществление первичного воинского учета на территориях, где отсутствуют военные комиссариаты</t>
  </si>
  <si>
    <t xml:space="preserve">000 0203 2930151180 000 </t>
  </si>
  <si>
    <t xml:space="preserve">000 0203 2930151180 121 </t>
  </si>
  <si>
    <t xml:space="preserve">040 0203 2930151180 121 </t>
  </si>
  <si>
    <t xml:space="preserve">000 0203 2930151180 122 </t>
  </si>
  <si>
    <t xml:space="preserve">040 0203 2930151180 122 </t>
  </si>
  <si>
    <t xml:space="preserve">000 0203 2930151180 129 </t>
  </si>
  <si>
    <t xml:space="preserve">040 0203 2930151180 129 </t>
  </si>
  <si>
    <t>НАЦИОНАЛЬНАЯ БЕЗОПАСНОСТЬ И ПРАВООХРАНИТЕЛЬНАЯ ДЕЯТЕЛЬНОСТЬ</t>
  </si>
  <si>
    <t xml:space="preserve">000 0300 0000000000 000 </t>
  </si>
  <si>
    <t>Защита населения и территории от чрезвычайных ситуаций природного и техногенного характера, гражданская оборона</t>
  </si>
  <si>
    <t xml:space="preserve">000 0309 0000000000 000 </t>
  </si>
  <si>
    <t xml:space="preserve">000 0309 2900000000 000 </t>
  </si>
  <si>
    <t xml:space="preserve">000 0309 2930000000 000 </t>
  </si>
  <si>
    <t>Предупреждение и ликвидация последствий чрезвычайных ситуаций и стихийных бедствий природного и техногенного характера</t>
  </si>
  <si>
    <t xml:space="preserve">000 0309 2930142250 000 </t>
  </si>
  <si>
    <t xml:space="preserve">000 0309 2930142250 244 </t>
  </si>
  <si>
    <t xml:space="preserve">040 0309 2930142250 244 </t>
  </si>
  <si>
    <t>Обеспечение пожарной безопасности</t>
  </si>
  <si>
    <t xml:space="preserve">000 0310 0000000000 000 </t>
  </si>
  <si>
    <t xml:space="preserve">000 0310 2900000000 000 </t>
  </si>
  <si>
    <t xml:space="preserve">000 0310 2930000000 000 </t>
  </si>
  <si>
    <t>Функционирование органов в сфере национальной безопасности и правоохранительной деятельности</t>
  </si>
  <si>
    <t xml:space="preserve">000 0310 2930142200 000 </t>
  </si>
  <si>
    <t xml:space="preserve">000 0310 2930142200 244 </t>
  </si>
  <si>
    <t xml:space="preserve">040 0310 2930142200 244 </t>
  </si>
  <si>
    <t>НАЦИОНАЛЬНАЯ ЭКОНОМИКА</t>
  </si>
  <si>
    <t xml:space="preserve">000 0400 0000000000 000 </t>
  </si>
  <si>
    <t>Дорожное хозяйство (дорожные фонды)</t>
  </si>
  <si>
    <t xml:space="preserve">000 0409 0000000000 000 </t>
  </si>
  <si>
    <t>МУНИЦИПАЛЬНАЯ ПРОГРАММА "РАЗВИТИЕ АВТОМОБИЛЬНЫХ ДОРОГ МУНИЦИПАЛЬНОГО ОБРАЗОВАНИЯ"</t>
  </si>
  <si>
    <t xml:space="preserve">000 0409 2700000000 000 </t>
  </si>
  <si>
    <t>Подпрограмма "Содержание существующей сети автомобильных дорог общего пользования"</t>
  </si>
  <si>
    <t xml:space="preserve">000 0409 2710000000 000 </t>
  </si>
  <si>
    <t>Мероприятия по содержанию автомобильных дорог</t>
  </si>
  <si>
    <t xml:space="preserve">000 0409 2710142260 000 </t>
  </si>
  <si>
    <t xml:space="preserve">000 0409 2710142260 244 </t>
  </si>
  <si>
    <t xml:space="preserve">040 0409 2710142260 244 </t>
  </si>
  <si>
    <t>Мероприятия по капитальному ремонту и ремонту автомобильных дорог</t>
  </si>
  <si>
    <t xml:space="preserve">000 0409 2710242270 000 </t>
  </si>
  <si>
    <t xml:space="preserve">000 0409 2710242270 244 </t>
  </si>
  <si>
    <t xml:space="preserve">040 0409 2710242270 244 </t>
  </si>
  <si>
    <t>Капитальный ремонт и ремонт автомобильных дорог общего пользования местного значения</t>
  </si>
  <si>
    <t xml:space="preserve">000 0409 27102S0140 000 </t>
  </si>
  <si>
    <t xml:space="preserve">000 0409 27102S0140 244 </t>
  </si>
  <si>
    <t xml:space="preserve">040 0409 27102S0140 244 </t>
  </si>
  <si>
    <t>Другие вопросы в области национальной экономики</t>
  </si>
  <si>
    <t xml:space="preserve">000 0412 0000000000 000 </t>
  </si>
  <si>
    <t xml:space="preserve">000 0412 2900000000 000 </t>
  </si>
  <si>
    <t xml:space="preserve">000 0412 2930000000 000 </t>
  </si>
  <si>
    <t>Мероприятия по землеустройству и землепользованию</t>
  </si>
  <si>
    <t xml:space="preserve">000 0412 2930142350 000 </t>
  </si>
  <si>
    <t xml:space="preserve">000 0412 2930142350 244 </t>
  </si>
  <si>
    <t xml:space="preserve">040 0412 2930142350 244 </t>
  </si>
  <si>
    <t>МУНИЦИПАЛЬНАЯ ПРОГРАММА "УСТОЙЧИВОЕ ОБЩЕСТВЕННОЕ РАЗВИТИЕ В МУНИЦИПАЛЬНОМ ОБРАЗОВАНИИ"</t>
  </si>
  <si>
    <t xml:space="preserve">000 0412 3000000000 000 </t>
  </si>
  <si>
    <t>Подпрограмма «Развитие и поддержка малого и среднего предпринимательства на территории муниципального образования»</t>
  </si>
  <si>
    <t xml:space="preserve">000 0412 3030000000 000 </t>
  </si>
  <si>
    <t>Мероприятия по поддержке малого и среднего предпринимательства</t>
  </si>
  <si>
    <t xml:space="preserve">000 0412 3030142360 000 </t>
  </si>
  <si>
    <t xml:space="preserve">000 0412 3030142360 244 </t>
  </si>
  <si>
    <t xml:space="preserve">040 0412 3030142360 244 </t>
  </si>
  <si>
    <t>Подпрограмма «Внесение в Единый государственный реестр недвижимости сведений о границах населенных пунктов поселений»</t>
  </si>
  <si>
    <t xml:space="preserve">000 0412 3050000000 000 </t>
  </si>
  <si>
    <t>Реализация мероприятий по подготовке землеустроительной документации</t>
  </si>
  <si>
    <t xml:space="preserve">000 0412 3050142400 000 </t>
  </si>
  <si>
    <t xml:space="preserve">000 0412 3050142400 244 </t>
  </si>
  <si>
    <t xml:space="preserve">040 0412 3050142400 244 </t>
  </si>
  <si>
    <t>Подготовка проектов изменений в генеральные планы поселений, необходимых для внесения сведений о местоположении границ населенных пунктов в единый государственный реестр недвижимости</t>
  </si>
  <si>
    <t xml:space="preserve">000 0412 30501S4640 000 </t>
  </si>
  <si>
    <t xml:space="preserve">000 0412 30501S4640 244 </t>
  </si>
  <si>
    <t xml:space="preserve">040 0412 30501S4640 244 </t>
  </si>
  <si>
    <t>ЖИЛИЩНО-КОММУНАЛЬНОЕ ХОЗЯЙСТВО</t>
  </si>
  <si>
    <t xml:space="preserve">000 0500 0000000000 000 </t>
  </si>
  <si>
    <t>Жилищное хозяйство</t>
  </si>
  <si>
    <t xml:space="preserve">000 0501 0000000000 000 </t>
  </si>
  <si>
    <t>МУНИЦИПАЛЬНАЯ ПРОГРАММА "ОБЕСПЕЧЕНИЕ КАЧЕСТВЕННЫМ ЖИЛЬЕМ ГРАЖДАН НА ТЕРРИТОРИИ МУНИЦИПАЛЬНОГО ОБРАЗОВАНИЯ"</t>
  </si>
  <si>
    <t xml:space="preserve">000 0501 2400000000 000 </t>
  </si>
  <si>
    <t>Подпрограмма "Переселение граждан из аварийного жилищного фонда"</t>
  </si>
  <si>
    <t xml:space="preserve">000 0501 2410000000 000 </t>
  </si>
  <si>
    <t>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 за счет средств Фонда содействия развитию ЖКХ</t>
  </si>
  <si>
    <t xml:space="preserve">000 0501 241F367483 000 </t>
  </si>
  <si>
    <t>Бюджетные инвестиции на приобретение объектов недвижимого имущества в государственную (муниципальную) собственность</t>
  </si>
  <si>
    <t xml:space="preserve">000 0501 241F367483 412 </t>
  </si>
  <si>
    <t xml:space="preserve">040 0501 241F367483 412 </t>
  </si>
  <si>
    <t>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 за счет средств Областного бюджета</t>
  </si>
  <si>
    <t xml:space="preserve">000 0501 241F367484 000 </t>
  </si>
  <si>
    <t xml:space="preserve">000 0501 241F367484 412 </t>
  </si>
  <si>
    <t xml:space="preserve">040 0501 241F367484 412 </t>
  </si>
  <si>
    <t>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 за счет средств местного бюджета</t>
  </si>
  <si>
    <t xml:space="preserve">000 0501 241F36748S 000 </t>
  </si>
  <si>
    <t xml:space="preserve">000 0501 241F36748S 412 </t>
  </si>
  <si>
    <t xml:space="preserve">040 0501 241F36748S 412 </t>
  </si>
  <si>
    <t>Подпрограмма "Капитальный ремонт многоквартирных домов"</t>
  </si>
  <si>
    <t xml:space="preserve">000 0501 2440000000 000 </t>
  </si>
  <si>
    <t>Обеспечение мероприятий</t>
  </si>
  <si>
    <t xml:space="preserve">000 0501 2440142450 000 </t>
  </si>
  <si>
    <t xml:space="preserve">000 0501 2440142450 244 </t>
  </si>
  <si>
    <t xml:space="preserve">040 0501 2440142450 244 </t>
  </si>
  <si>
    <t xml:space="preserve">000 0501 2900000000 000 </t>
  </si>
  <si>
    <t xml:space="preserve">000 0501 2930000000 000 </t>
  </si>
  <si>
    <t>Взнос на капитальный ремонт общего имущества многоквартирных домов региональному оператору</t>
  </si>
  <si>
    <t xml:space="preserve">000 0501 2930142370 000 </t>
  </si>
  <si>
    <t xml:space="preserve">000 0501 2930142370 853 </t>
  </si>
  <si>
    <t xml:space="preserve">040 0501 2930142370 853 </t>
  </si>
  <si>
    <t>Коммунальное хозяйство</t>
  </si>
  <si>
    <t xml:space="preserve">000 0502 0000000000 000 </t>
  </si>
  <si>
    <t>МУНИЦИПАЛЬНАЯ ПРОГРАММА "ОБЕСПЕЧЕНИЕ УСТОЙЧИВОГО ФУНКЦИОНИРОВАНИЯ И РАЗВИТИЯ КОММУНАЛЬНОЙ И ИНЖЕНЕРНОЙ ИНФРАСТРУКТУРЫ И ПОВЫШЕНИЕ ЭНЕРГОЭФФЕКТИВНОСТИ В МУНИЦИПАЛЬНОМ ОБРАЗОВАНИИ"</t>
  </si>
  <si>
    <t xml:space="preserve">000 0502 2500000000 000 </t>
  </si>
  <si>
    <t>Подпрограмма "Энергосбережение и повышение энергетической эффективности"</t>
  </si>
  <si>
    <t xml:space="preserve">000 0502 2510000000 000 </t>
  </si>
  <si>
    <t>Мероприятия по повышению надежности и энергетической эффективности в системах теплоснабжения</t>
  </si>
  <si>
    <t xml:space="preserve">000 0502 2510142460 000 </t>
  </si>
  <si>
    <t xml:space="preserve">000 0502 2510142460 244 </t>
  </si>
  <si>
    <t xml:space="preserve">040 0502 2510142460 244 </t>
  </si>
  <si>
    <t>Реализация мероприятий по обеспечению устойчивого функционирования объектов теплоснабжения на территории Ленинградской области</t>
  </si>
  <si>
    <t xml:space="preserve">000 0502 25101S0160 000 </t>
  </si>
  <si>
    <t>Закупка товаров, работ, услуг в целях капитального ремонта государственного (муниципального) имущества</t>
  </si>
  <si>
    <t xml:space="preserve">000 0502 25101S0160 243 </t>
  </si>
  <si>
    <t xml:space="preserve">040 0502 25101S0160 243 </t>
  </si>
  <si>
    <t>Подпрограмма "Газификация муниципального образования"</t>
  </si>
  <si>
    <t xml:space="preserve">000 0502 2520000000 000 </t>
  </si>
  <si>
    <t>Бюджетные инвестиции в объекты капитального строительства объектов газификации (в том числе проектно-изыскательские работы) собственности муниципальных образований</t>
  </si>
  <si>
    <t xml:space="preserve">000 0502 25201S0200 000 </t>
  </si>
  <si>
    <t>Бюджетные инвестиции в объекты капитального строительства государственной (муниципальной) собственности</t>
  </si>
  <si>
    <t xml:space="preserve">000 0502 25201S0200 414 </t>
  </si>
  <si>
    <t xml:space="preserve">040 0502 25201S0200 414 </t>
  </si>
  <si>
    <t>Подпрограмма "Водоснабжение и водоотведение муниципального образования"</t>
  </si>
  <si>
    <t xml:space="preserve">000 0502 2530000000 000 </t>
  </si>
  <si>
    <t>Мероприятия по строительству и реконструкции объектов водоснабжения, водоотведения и очистки сточных вод</t>
  </si>
  <si>
    <t xml:space="preserve">000 0502 25301S0250 000 </t>
  </si>
  <si>
    <t xml:space="preserve">000 0502 25301S0250 414 </t>
  </si>
  <si>
    <t xml:space="preserve">040 0502 25301S0250 414 </t>
  </si>
  <si>
    <t>Подпрограмма "Поддержка преобразований в жилищно-коммунальной сфере на территории муниципального образования в целях обеспечения бытового обслуживания населения, отвечающего стандартам качества бытового обслуживания"</t>
  </si>
  <si>
    <t xml:space="preserve">000 0502 2540000000 000 </t>
  </si>
  <si>
    <t>Мероприятия в сфере бытового обслуживания населения</t>
  </si>
  <si>
    <t xml:space="preserve">000 0502 2540142450 000 </t>
  </si>
  <si>
    <t xml:space="preserve">000 0502 2540142450 244 </t>
  </si>
  <si>
    <t xml:space="preserve">040 0502 2540142450 244 </t>
  </si>
  <si>
    <t>Субсидии юридическим лицам, оказывающим жилищно-коммунальные услуги, на компенсацию части затрат при оказании услуг по тарифам не обеспечивающим возмещение издержек</t>
  </si>
  <si>
    <t xml:space="preserve">000 0502 2540146010 000 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</si>
  <si>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</si>
  <si>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 xml:space="preserve">000 0502 2540146010 811 </t>
  </si>
  <si>
    <t xml:space="preserve">040 0502 2540146010 811 </t>
  </si>
  <si>
    <t>Благоустройство</t>
  </si>
  <si>
    <t xml:space="preserve">000 0503 0000000000 000 </t>
  </si>
  <si>
    <t>МУНИЦИПАЛЬНАЯ ПРОГРАММА "БЛАГОУСТРОЙСТВО ТЕРРИТОРИИ МУНИЦИПАЛЬНОГО ОБРАЗОВАНИЯ"</t>
  </si>
  <si>
    <t xml:space="preserve">000 0503 2600000000 000 </t>
  </si>
  <si>
    <t>Уличное освещение</t>
  </si>
  <si>
    <t xml:space="preserve">000 0503 2600142510 000 </t>
  </si>
  <si>
    <t xml:space="preserve">000 0503 2600142510 244 </t>
  </si>
  <si>
    <t xml:space="preserve">040 0503 2600142510 244 </t>
  </si>
  <si>
    <t>Прочие мероприятия по благоустройству</t>
  </si>
  <si>
    <t xml:space="preserve">000 0503 2600142530 000 </t>
  </si>
  <si>
    <t xml:space="preserve">000 0503 2600142530 244 </t>
  </si>
  <si>
    <t xml:space="preserve">040 0503 2600142530 244 </t>
  </si>
  <si>
    <t>Мероприятия по охране окружающей среды</t>
  </si>
  <si>
    <t xml:space="preserve">000 0503 2600242540 000 </t>
  </si>
  <si>
    <t xml:space="preserve">000 0503 2600242540 244 </t>
  </si>
  <si>
    <t xml:space="preserve">040 0503 2600242540 244 </t>
  </si>
  <si>
    <t xml:space="preserve">000 0503 3000000000 000 </t>
  </si>
  <si>
    <t>Подпрограмма "Создание условий для эффективного выполнения органами местного самоуправления своих полномочий"</t>
  </si>
  <si>
    <t xml:space="preserve">000 0503 3010000000 000 </t>
  </si>
  <si>
    <t>Реализация областного закона от 15 января 2018 года № 3-оз "О содействии участию населения в осуществлении местного самоуправления в иных формах на территориях административных центров муниципальных образований Ленинградской области"</t>
  </si>
  <si>
    <t xml:space="preserve">000 0503 30101S4660 000 </t>
  </si>
  <si>
    <t xml:space="preserve">000 0503 30101S4660 244 </t>
  </si>
  <si>
    <t xml:space="preserve">040 0503 30101S4660 244 </t>
  </si>
  <si>
    <t>МУНИЦИПАЛЬНАЯ ПРОГРАММА «ФОРМИРОВАНИЕ КОМФОРТНОЙ ГОРОДСКОЙ СРЕДЫ»</t>
  </si>
  <si>
    <t xml:space="preserve">000 0503 3100000000 000 </t>
  </si>
  <si>
    <t>Реализация программ формирования современной городской среды</t>
  </si>
  <si>
    <t xml:space="preserve">000 0503 310F255550 000 </t>
  </si>
  <si>
    <t xml:space="preserve">000 0503 310F255550 244 </t>
  </si>
  <si>
    <t xml:space="preserve">040 0503 310F255550 244 </t>
  </si>
  <si>
    <t>ОБРАЗОВАНИЕ</t>
  </si>
  <si>
    <t xml:space="preserve">000 0700 0000000000 000 </t>
  </si>
  <si>
    <t>Молодежная политика</t>
  </si>
  <si>
    <t xml:space="preserve">000 0707 0000000000 000 </t>
  </si>
  <si>
    <t xml:space="preserve">000 0707 3000000000 000 </t>
  </si>
  <si>
    <t>Подпрограмма «Молодежная политика в поселениях Приозерского района»</t>
  </si>
  <si>
    <t xml:space="preserve">000 0707 3040000000 000 </t>
  </si>
  <si>
    <t>Организация и проведение мероприятий для детей и молодежи, содействие трудовой адаптации и занятости молодежи</t>
  </si>
  <si>
    <t xml:space="preserve">000 0707 3040142770 000 </t>
  </si>
  <si>
    <t>Иные выплаты, за исключением фонда оплаты труда учреждений, лицам, привлекаемым согласно законодательству для выполнения отдельных полномочий</t>
  </si>
  <si>
    <t xml:space="preserve">000 0707 3040142770 113 </t>
  </si>
  <si>
    <t xml:space="preserve">040 0707 3040142770 113 </t>
  </si>
  <si>
    <t xml:space="preserve">000 0707 3040142770 244 </t>
  </si>
  <si>
    <t xml:space="preserve">040 0707 3040142770 244 </t>
  </si>
  <si>
    <t>КУЛЬТУРА, КИНЕМАТОГРАФИЯ</t>
  </si>
  <si>
    <t xml:space="preserve">000 0800 0000000000 000 </t>
  </si>
  <si>
    <t>Культура</t>
  </si>
  <si>
    <t xml:space="preserve">000 0801 0000000000 000 </t>
  </si>
  <si>
    <t>МУНИЦИПАЛЬНАЯ ПРОГРАММА "РАЗВИТИЕ КУЛЬТУРЫ И ФИЗИЧЕСКОЙ КУЛЬТУРЫ В МУНИЦИПАЛЬНОМ ОБРАЗОВАНИИ"</t>
  </si>
  <si>
    <t xml:space="preserve">000 0801 2300000000 000 </t>
  </si>
  <si>
    <t>Подпрограмма "Организация культурно-досуговой деятельности на территории муниципального образования"</t>
  </si>
  <si>
    <t xml:space="preserve">000 0801 2310000000 000 </t>
  </si>
  <si>
    <t>Обеспечение деятельности муниципальных казенных учреждений</t>
  </si>
  <si>
    <t xml:space="preserve">000 0801 2310122060 000 </t>
  </si>
  <si>
    <t>Фонд оплаты труда учреждений</t>
  </si>
  <si>
    <t xml:space="preserve">000 0801 2310122060 111 </t>
  </si>
  <si>
    <t xml:space="preserve">040 0801 2310122060 111 </t>
  </si>
  <si>
    <t>Иные выплаты персоналу учреждений, за исключением фонда оплаты труда</t>
  </si>
  <si>
    <t xml:space="preserve">000 0801 2310122060 112 </t>
  </si>
  <si>
    <t xml:space="preserve">040 0801 2310122060 112 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</si>
  <si>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</si>
  <si>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000 0801 2310122060 119 </t>
  </si>
  <si>
    <t xml:space="preserve">040 0801 2310122060 119 </t>
  </si>
  <si>
    <t xml:space="preserve">000 0801 2310122060 244 </t>
  </si>
  <si>
    <t xml:space="preserve">040 0801 2310122060 244 </t>
  </si>
  <si>
    <t xml:space="preserve">000 0801 2310122060 852 </t>
  </si>
  <si>
    <t xml:space="preserve">040 0801 2310122060 852 </t>
  </si>
  <si>
    <t xml:space="preserve">000 0801 2310122060 853 </t>
  </si>
  <si>
    <t xml:space="preserve">040 0801 2310122060 853 </t>
  </si>
  <si>
    <t>Обеспечение выплат стимулирующего характера работникам муниципальных учреждений культуры Ленинградской области</t>
  </si>
  <si>
    <t xml:space="preserve">000 0801 23101S0360 000 </t>
  </si>
  <si>
    <t xml:space="preserve">000 0801 23101S0360 111 </t>
  </si>
  <si>
    <t xml:space="preserve">040 0801 23101S0360 111 </t>
  </si>
  <si>
    <t xml:space="preserve">000 0801 23101S0360 119 </t>
  </si>
  <si>
    <t xml:space="preserve">040 0801 23101S0360 119 </t>
  </si>
  <si>
    <t xml:space="preserve">000 0801 2900000000 000 </t>
  </si>
  <si>
    <t xml:space="preserve">000 0801 2930000000 000 </t>
  </si>
  <si>
    <t>Поддержка муниципальных образований Ленинградской области по развитию общественной инфраструктуры муниципального значения в Ленинградской области</t>
  </si>
  <si>
    <t xml:space="preserve">000 0801 2930172020 000 </t>
  </si>
  <si>
    <t xml:space="preserve">000 0801 2930172020 244 </t>
  </si>
  <si>
    <t xml:space="preserve">040 0801 2930172020 244 </t>
  </si>
  <si>
    <t>Другие вопросы в области культуры, кинематографии</t>
  </si>
  <si>
    <t xml:space="preserve">000 0804 0000000000 000 </t>
  </si>
  <si>
    <t xml:space="preserve">000 0804 2300000000 000 </t>
  </si>
  <si>
    <t xml:space="preserve">000 0804 2310000000 000 </t>
  </si>
  <si>
    <t>Проведение культурно-досуговых мероприятий</t>
  </si>
  <si>
    <t xml:space="preserve">000 0804 2310142800 000 </t>
  </si>
  <si>
    <t xml:space="preserve">000 0804 2310142800 113 </t>
  </si>
  <si>
    <t xml:space="preserve">040 0804 2310142800 113 </t>
  </si>
  <si>
    <t xml:space="preserve">000 0804 2310142800 244 </t>
  </si>
  <si>
    <t xml:space="preserve">040 0804 2310142800 244 </t>
  </si>
  <si>
    <t>СОЦИАЛЬНАЯ ПОЛИТИКА</t>
  </si>
  <si>
    <t xml:space="preserve">000 1000 0000000000 000 </t>
  </si>
  <si>
    <t>Пенсионное обеспечение</t>
  </si>
  <si>
    <t xml:space="preserve">000 1001 0000000000 000 </t>
  </si>
  <si>
    <t xml:space="preserve">000 1001 2900000000 000 </t>
  </si>
  <si>
    <t xml:space="preserve">000 1001 2930000000 000 </t>
  </si>
  <si>
    <t>Пенсии за выслугу лет и доплаты к пенсиям лицам, замещавшим муниципальные должности</t>
  </si>
  <si>
    <t xml:space="preserve">000 1001 2930143010 000 </t>
  </si>
  <si>
    <t>Иные пенсии, социальные доплаты к пенсиям</t>
  </si>
  <si>
    <t xml:space="preserve">000 1001 2930143010 312 </t>
  </si>
  <si>
    <t xml:space="preserve">040 1001 2930143010 312 </t>
  </si>
  <si>
    <t>Социальное обеспечение населения</t>
  </si>
  <si>
    <t xml:space="preserve">000 1003 0000000000 000 </t>
  </si>
  <si>
    <t xml:space="preserve">000 1003 2400000000 000 </t>
  </si>
  <si>
    <t>Подпрограмма "Улучшение жилищных условий гражданам"</t>
  </si>
  <si>
    <t xml:space="preserve">000 1003 2450000000 000 </t>
  </si>
  <si>
    <t>Реализация мероприятий по обеспечению жильем молодых семей</t>
  </si>
  <si>
    <t xml:space="preserve">000 1003 24501L4970 000 </t>
  </si>
  <si>
    <t>Субсидии гражданам на приобретение жилья</t>
  </si>
  <si>
    <t xml:space="preserve">000 1003 24501L4970 322 </t>
  </si>
  <si>
    <t xml:space="preserve">040 1003 24501L4970 322 </t>
  </si>
  <si>
    <t>ФИЗИЧЕСКАЯ КУЛЬТУРА И СПОРТ</t>
  </si>
  <si>
    <t xml:space="preserve">000 1100 0000000000 000 </t>
  </si>
  <si>
    <t>Физическая культура</t>
  </si>
  <si>
    <t xml:space="preserve">000 1101 0000000000 000 </t>
  </si>
  <si>
    <t xml:space="preserve">000 1101 2300000000 000 </t>
  </si>
  <si>
    <t>Подпрограмма "Развитие физической культуры в муниципальном образовании"</t>
  </si>
  <si>
    <t xml:space="preserve">000 1101 2340000000 000 </t>
  </si>
  <si>
    <t xml:space="preserve">000 1101 2340122060 000 </t>
  </si>
  <si>
    <t xml:space="preserve">000 1101 2340122060 111 </t>
  </si>
  <si>
    <t xml:space="preserve">040 1101 2340122060 111 </t>
  </si>
  <si>
    <t xml:space="preserve">000 1101 2340122060 112 </t>
  </si>
  <si>
    <t xml:space="preserve">040 1101 2340122060 112 </t>
  </si>
  <si>
    <t xml:space="preserve">000 1101 2340122060 119 </t>
  </si>
  <si>
    <t xml:space="preserve">040 1101 2340122060 119 </t>
  </si>
  <si>
    <t xml:space="preserve">000 1101 2340122060 244 </t>
  </si>
  <si>
    <t xml:space="preserve">040 1101 2340122060 244 </t>
  </si>
  <si>
    <t>Организация и проведение спортивных мероприятий и спортивных соревнований</t>
  </si>
  <si>
    <t xml:space="preserve">000 1101 2340142850 000 </t>
  </si>
  <si>
    <t xml:space="preserve">000 1101 2340142850 113 </t>
  </si>
  <si>
    <t xml:space="preserve">040 1101 2340142850 113 </t>
  </si>
  <si>
    <t xml:space="preserve">000 1101 2340142850 244 </t>
  </si>
  <si>
    <t xml:space="preserve">040 1101 2340142850 244 </t>
  </si>
  <si>
    <t xml:space="preserve">000 1101 2900000000 000 </t>
  </si>
  <si>
    <t xml:space="preserve">000 1101 2930000000 000 </t>
  </si>
  <si>
    <t xml:space="preserve">000 1101 2930172020 000 </t>
  </si>
  <si>
    <t xml:space="preserve">000 1101 2930172020 244 </t>
  </si>
  <si>
    <t xml:space="preserve">040 1101 2930172020 244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</si>
  <si>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</si>
  <si>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</si>
  <si>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</si>
  <si>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</si>
  <si>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</si>
  <si>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</si>
  <si>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</si>
  <si>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</si>
  <si>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</si>
  <si>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</si>
  <si>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</si>
  <si>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</si>
  <si>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</si>
  <si>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</si>
  <si>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</si>
  <si>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</si>
  <si>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</si>
  <si>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</si>
  <si>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</si>
  <si>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</si>
  <si>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040 01050000000000500</t>
  </si>
  <si>
    <t>Увеличение прочих остатков денежных средств бюджетов городских поселений</t>
  </si>
  <si>
    <t>040 01050201130000510</t>
  </si>
  <si>
    <t>уменьшение остатков средств, всего</t>
  </si>
  <si>
    <t>720</t>
  </si>
  <si>
    <t>040 01050000000000600</t>
  </si>
  <si>
    <t>Уменьшение прочих остатков денежных средств бюджетов городских поселений</t>
  </si>
  <si>
    <t>040 01050201130000610</t>
  </si>
  <si>
    <t>Доходы/EXPORT_SRC_KIND</t>
  </si>
  <si>
    <t>СБС</t>
  </si>
  <si>
    <t>Доходы/FORM_CODE</t>
  </si>
  <si>
    <t>117</t>
  </si>
  <si>
    <t>Доходы/REG_DATE</t>
  </si>
  <si>
    <t>Доходы/RANGE_NAMES</t>
  </si>
  <si>
    <t>1</t>
  </si>
  <si>
    <t>Доходы/EXPORT_VB_CODE</t>
  </si>
  <si>
    <t>3</t>
  </si>
  <si>
    <t>Доходы/EXPORT_PARAM_SRC_KIND</t>
  </si>
  <si>
    <t>Доходы/FinTexExportButtonView</t>
  </si>
  <si>
    <t/>
  </si>
  <si>
    <t>Доходы/PARAMS</t>
  </si>
  <si>
    <t>Доходы/FILE_NAME</t>
  </si>
  <si>
    <t>C:\117M01.txt</t>
  </si>
  <si>
    <t>Доходы/EXPORT_SRC_CODE</t>
  </si>
  <si>
    <t>014042</t>
  </si>
  <si>
    <t>Доходы/PERIOD</t>
  </si>
  <si>
    <t>Бюджет МО Кузнечнинское городское поселение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</si>
</sst>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yy\ &quot;г.&quot;"/>
    <numFmt numFmtId="165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20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164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49" fontId="2" fillId="0" borderId="31" xfId="0" applyNumberFormat="1" applyFont="1" applyBorder="1" applyAlignment="1" applyProtection="1">
      <alignment horizontal="left" wrapText="1"/>
    </xf>
    <xf numFmtId="49" fontId="2" fillId="0" borderId="14" xfId="0" applyNumberFormat="1" applyFont="1" applyBorder="1" applyAlignment="1" applyProtection="1">
      <alignment horizontal="center" wrapText="1"/>
    </xf>
    <xf numFmtId="49" fontId="2" fillId="0" borderId="32" xfId="0" applyNumberFormat="1" applyFont="1" applyBorder="1" applyAlignment="1" applyProtection="1">
      <alignment horizontal="center"/>
    </xf>
    <xf numFmtId="4" fontId="2" fillId="0" borderId="15" xfId="0" applyNumberFormat="1" applyFont="1" applyBorder="1" applyAlignment="1" applyProtection="1">
      <alignment horizontal="right"/>
    </xf>
    <xf numFmtId="4" fontId="2" fillId="0" borderId="16" xfId="0" applyNumberFormat="1" applyFont="1" applyBorder="1" applyAlignment="1" applyProtection="1">
      <alignment horizontal="right"/>
    </xf>
    <xf numFmtId="165" fontId="2" fillId="0" borderId="31" xfId="0" applyNumberFormat="1" applyFont="1" applyBorder="1" applyAlignment="1" applyProtection="1">
      <alignment horizontal="left" wrapText="1"/>
    </xf>
    <xf numFmtId="0" fontId="2" fillId="0" borderId="33" xfId="0" applyFont="1" applyBorder="1" applyAlignment="1" applyProtection="1">
      <alignment horizontal="left"/>
    </xf>
    <xf numFmtId="0" fontId="2" fillId="0" borderId="34" xfId="0" applyFont="1" applyBorder="1" applyAlignment="1" applyProtection="1">
      <alignment horizontal="center"/>
    </xf>
    <xf numFmtId="49" fontId="2" fillId="0" borderId="34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6" xfId="0" applyFont="1" applyBorder="1" applyAlignment="1" applyProtection="1">
      <alignment vertical="center" wrapText="1"/>
    </xf>
    <xf numFmtId="49" fontId="2" fillId="0" borderId="36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2" xfId="0" applyFont="1" applyBorder="1" applyAlignment="1" applyProtection="1">
      <alignment vertical="center" wrapText="1"/>
    </xf>
    <xf numFmtId="49" fontId="2" fillId="0" borderId="32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1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2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2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49" fontId="2" fillId="0" borderId="25" xfId="0" applyNumberFormat="1" applyFont="1" applyBorder="1" applyAlignment="1" applyProtection="1">
      <alignment horizontal="center" wrapText="1"/>
    </xf>
    <xf numFmtId="4" fontId="2" fillId="0" borderId="23" xfId="0" applyNumberFormat="1" applyFont="1" applyBorder="1" applyAlignment="1" applyProtection="1">
      <alignment horizontal="right"/>
    </xf>
    <xf numFmtId="4" fontId="2" fillId="0" borderId="38" xfId="0" applyNumberFormat="1" applyFont="1" applyBorder="1" applyAlignment="1" applyProtection="1">
      <alignment horizontal="right"/>
    </xf>
    <xf numFmtId="0" fontId="3" fillId="0" borderId="6" xfId="0" applyFont="1" applyBorder="1" applyAlignment="1" applyProtection="1"/>
    <xf numFmtId="0" fontId="3" fillId="0" borderId="39" xfId="0" applyFont="1" applyBorder="1" applyAlignment="1" applyProtection="1"/>
    <xf numFmtId="0" fontId="3" fillId="0" borderId="39" xfId="0" applyFont="1" applyBorder="1" applyAlignment="1" applyProtection="1">
      <alignment horizontal="center"/>
    </xf>
    <xf numFmtId="0" fontId="3" fillId="0" borderId="39" xfId="0" applyFont="1" applyBorder="1" applyAlignment="1" applyProtection="1">
      <alignment horizontal="right"/>
    </xf>
    <xf numFmtId="49" fontId="2" fillId="0" borderId="38" xfId="0" applyNumberFormat="1" applyFont="1" applyBorder="1" applyAlignment="1" applyProtection="1">
      <alignment horizontal="left" wrapText="1"/>
    </xf>
    <xf numFmtId="49" fontId="2" fillId="0" borderId="40" xfId="0" applyNumberFormat="1" applyFont="1" applyBorder="1" applyAlignment="1" applyProtection="1">
      <alignment horizontal="center" wrapText="1"/>
    </xf>
    <xf numFmtId="49" fontId="2" fillId="0" borderId="41" xfId="0" applyNumberFormat="1" applyFont="1" applyBorder="1" applyAlignment="1" applyProtection="1">
      <alignment horizontal="center"/>
    </xf>
    <xf numFmtId="4" fontId="2" fillId="0" borderId="42" xfId="0" applyNumberFormat="1" applyFont="1" applyBorder="1" applyAlignment="1" applyProtection="1">
      <alignment horizontal="right"/>
    </xf>
    <xf numFmtId="4" fontId="2" fillId="0" borderId="43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4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4" xfId="0" applyNumberFormat="1" applyFont="1" applyBorder="1" applyAlignment="1" applyProtection="1">
      <alignment horizontal="center" wrapText="1"/>
    </xf>
    <xf numFmtId="4" fontId="4" fillId="0" borderId="24" xfId="0" applyNumberFormat="1" applyFont="1" applyBorder="1" applyAlignment="1" applyProtection="1">
      <alignment horizontal="right"/>
    </xf>
    <xf numFmtId="4" fontId="4" fillId="0" borderId="38" xfId="0" applyNumberFormat="1" applyFont="1" applyBorder="1" applyAlignment="1" applyProtection="1">
      <alignment horizontal="right"/>
    </xf>
    <xf numFmtId="0" fontId="2" fillId="0" borderId="45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3" xfId="0" applyFont="1" applyBorder="1" applyAlignment="1" applyProtection="1">
      <alignment horizontal="left"/>
    </xf>
    <xf numFmtId="0" fontId="3" fillId="0" borderId="34" xfId="0" applyFont="1" applyBorder="1" applyAlignment="1" applyProtection="1">
      <alignment horizontal="center"/>
    </xf>
    <xf numFmtId="0" fontId="3" fillId="0" borderId="34" xfId="0" applyFont="1" applyBorder="1" applyAlignment="1" applyProtection="1">
      <alignment horizontal="left"/>
    </xf>
    <xf numFmtId="49" fontId="3" fillId="0" borderId="34" xfId="0" applyNumberFormat="1" applyFont="1" applyBorder="1" applyAlignment="1" applyProtection="1"/>
    <xf numFmtId="0" fontId="3" fillId="0" borderId="34" xfId="0" applyFont="1" applyBorder="1" applyAlignment="1" applyProtection="1"/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35" xfId="0" applyFont="1" applyBorder="1" applyAlignment="1" applyProtection="1">
      <alignment horizontal="center" vertical="center" wrapText="1"/>
    </xf>
    <xf numFmtId="0" fontId="2" fillId="0" borderId="36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2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23"/>
  <sheetViews>
    <sheetView showGridLines="0" workbookViewId="0">
      <selection activeCell="D19" sqref="D19"/>
    </sheetView>
  </sheetViews>
  <sheetFormatPr defaultRowHeight="12.75" customHeight="1" x14ac:dyDescent="0.25"/>
  <cols>
    <col min="1" max="1" width="43.6640625" customWidth="1"/>
    <col min="2" max="2" width="6.109375" customWidth="1"/>
    <col min="3" max="3" width="40.6640625" customWidth="1"/>
    <col min="4" max="4" width="21" customWidth="1"/>
    <col min="5" max="6" width="18.6640625" customWidth="1"/>
  </cols>
  <sheetData>
    <row r="1" spans="1:6" ht="13.8" x14ac:dyDescent="0.25">
      <c r="A1" s="106"/>
      <c r="B1" s="106"/>
      <c r="C1" s="106"/>
      <c r="D1" s="106"/>
      <c r="E1" s="2"/>
      <c r="F1" s="2"/>
    </row>
    <row r="2" spans="1:6" ht="16.95" customHeight="1" x14ac:dyDescent="0.25">
      <c r="A2" s="106" t="s">
        <v>0</v>
      </c>
      <c r="B2" s="106"/>
      <c r="C2" s="106"/>
      <c r="D2" s="106"/>
      <c r="E2" s="3"/>
      <c r="F2" s="4" t="s">
        <v>1</v>
      </c>
    </row>
    <row r="3" spans="1:6" ht="13.2" x14ac:dyDescent="0.25">
      <c r="A3" s="5"/>
      <c r="B3" s="5"/>
      <c r="C3" s="5"/>
      <c r="D3" s="5"/>
      <c r="E3" s="6" t="s">
        <v>2</v>
      </c>
      <c r="F3" s="7" t="s">
        <v>3</v>
      </c>
    </row>
    <row r="4" spans="1:6" ht="13.2" x14ac:dyDescent="0.25">
      <c r="A4" s="107" t="s">
        <v>5</v>
      </c>
      <c r="B4" s="107"/>
      <c r="C4" s="107"/>
      <c r="D4" s="107"/>
      <c r="E4" s="3" t="s">
        <v>4</v>
      </c>
      <c r="F4" s="8" t="s">
        <v>6</v>
      </c>
    </row>
    <row r="5" spans="1:6" ht="13.2" x14ac:dyDescent="0.25">
      <c r="A5" s="9"/>
      <c r="B5" s="9"/>
      <c r="C5" s="9"/>
      <c r="D5" s="9"/>
      <c r="E5" s="3" t="s">
        <v>7</v>
      </c>
      <c r="F5" s="10"/>
    </row>
    <row r="6" spans="1:6" ht="24.6" customHeight="1" x14ac:dyDescent="0.25">
      <c r="A6" s="11" t="s">
        <v>8</v>
      </c>
      <c r="B6" s="108" t="s">
        <v>15</v>
      </c>
      <c r="C6" s="109"/>
      <c r="D6" s="109"/>
      <c r="E6" s="3" t="s">
        <v>9</v>
      </c>
      <c r="F6" s="10" t="s">
        <v>17</v>
      </c>
    </row>
    <row r="7" spans="1:6" ht="13.2" x14ac:dyDescent="0.25">
      <c r="A7" s="11" t="s">
        <v>10</v>
      </c>
      <c r="B7" s="110" t="s">
        <v>700</v>
      </c>
      <c r="C7" s="110"/>
      <c r="D7" s="110"/>
      <c r="E7" s="3" t="s">
        <v>11</v>
      </c>
      <c r="F7" s="12" t="s">
        <v>18</v>
      </c>
    </row>
    <row r="8" spans="1:6" ht="13.2" x14ac:dyDescent="0.25">
      <c r="A8" s="11" t="s">
        <v>12</v>
      </c>
      <c r="B8" s="11"/>
      <c r="C8" s="11"/>
      <c r="D8" s="13"/>
      <c r="E8" s="3"/>
      <c r="F8" s="14"/>
    </row>
    <row r="9" spans="1:6" ht="13.2" x14ac:dyDescent="0.25">
      <c r="A9" s="11" t="s">
        <v>16</v>
      </c>
      <c r="B9" s="11"/>
      <c r="C9" s="15"/>
      <c r="D9" s="13"/>
      <c r="E9" s="3" t="s">
        <v>13</v>
      </c>
      <c r="F9" s="16" t="s">
        <v>14</v>
      </c>
    </row>
    <row r="10" spans="1:6" ht="20.25" customHeight="1" x14ac:dyDescent="0.25">
      <c r="A10" s="106" t="s">
        <v>19</v>
      </c>
      <c r="B10" s="106"/>
      <c r="C10" s="106"/>
      <c r="D10" s="106"/>
      <c r="E10" s="1"/>
      <c r="F10" s="17"/>
    </row>
    <row r="11" spans="1:6" ht="4.2" customHeight="1" x14ac:dyDescent="0.25">
      <c r="A11" s="100" t="s">
        <v>20</v>
      </c>
      <c r="B11" s="94" t="s">
        <v>21</v>
      </c>
      <c r="C11" s="94" t="s">
        <v>22</v>
      </c>
      <c r="D11" s="97" t="s">
        <v>23</v>
      </c>
      <c r="E11" s="97" t="s">
        <v>24</v>
      </c>
      <c r="F11" s="103" t="s">
        <v>25</v>
      </c>
    </row>
    <row r="12" spans="1:6" ht="3.6" customHeight="1" x14ac:dyDescent="0.25">
      <c r="A12" s="101"/>
      <c r="B12" s="95"/>
      <c r="C12" s="95"/>
      <c r="D12" s="98"/>
      <c r="E12" s="98"/>
      <c r="F12" s="104"/>
    </row>
    <row r="13" spans="1:6" ht="3" customHeight="1" x14ac:dyDescent="0.25">
      <c r="A13" s="101"/>
      <c r="B13" s="95"/>
      <c r="C13" s="95"/>
      <c r="D13" s="98"/>
      <c r="E13" s="98"/>
      <c r="F13" s="104"/>
    </row>
    <row r="14" spans="1:6" ht="3" customHeight="1" x14ac:dyDescent="0.25">
      <c r="A14" s="101"/>
      <c r="B14" s="95"/>
      <c r="C14" s="95"/>
      <c r="D14" s="98"/>
      <c r="E14" s="98"/>
      <c r="F14" s="104"/>
    </row>
    <row r="15" spans="1:6" ht="3" customHeight="1" x14ac:dyDescent="0.25">
      <c r="A15" s="101"/>
      <c r="B15" s="95"/>
      <c r="C15" s="95"/>
      <c r="D15" s="98"/>
      <c r="E15" s="98"/>
      <c r="F15" s="104"/>
    </row>
    <row r="16" spans="1:6" ht="3" customHeight="1" x14ac:dyDescent="0.25">
      <c r="A16" s="101"/>
      <c r="B16" s="95"/>
      <c r="C16" s="95"/>
      <c r="D16" s="98"/>
      <c r="E16" s="98"/>
      <c r="F16" s="104"/>
    </row>
    <row r="17" spans="1:6" ht="23.4" customHeight="1" x14ac:dyDescent="0.25">
      <c r="A17" s="102"/>
      <c r="B17" s="96"/>
      <c r="C17" s="96"/>
      <c r="D17" s="99"/>
      <c r="E17" s="99"/>
      <c r="F17" s="105"/>
    </row>
    <row r="18" spans="1:6" ht="12.6" customHeight="1" x14ac:dyDescent="0.25">
      <c r="A18" s="18">
        <v>1</v>
      </c>
      <c r="B18" s="19">
        <v>2</v>
      </c>
      <c r="C18" s="20">
        <v>3</v>
      </c>
      <c r="D18" s="21" t="s">
        <v>26</v>
      </c>
      <c r="E18" s="22" t="s">
        <v>27</v>
      </c>
      <c r="F18" s="23" t="s">
        <v>28</v>
      </c>
    </row>
    <row r="19" spans="1:6" ht="13.2" x14ac:dyDescent="0.25">
      <c r="A19" s="24" t="s">
        <v>29</v>
      </c>
      <c r="B19" s="25" t="s">
        <v>30</v>
      </c>
      <c r="C19" s="26" t="s">
        <v>31</v>
      </c>
      <c r="D19" s="27">
        <v>62778422</v>
      </c>
      <c r="E19" s="28">
        <v>33290479.02</v>
      </c>
      <c r="F19" s="27">
        <f>IF(OR(D19="-",IF(E19="-",0,E19)&gt;=IF(D19="-",0,D19)),"-",IF(D19="-",0,D19)-IF(E19="-",0,E19))</f>
        <v>29487942.98</v>
      </c>
    </row>
    <row r="20" spans="1:6" ht="13.2" x14ac:dyDescent="0.25">
      <c r="A20" s="29" t="s">
        <v>32</v>
      </c>
      <c r="B20" s="30"/>
      <c r="C20" s="31"/>
      <c r="D20" s="32"/>
      <c r="E20" s="32"/>
      <c r="F20" s="33"/>
    </row>
    <row r="21" spans="1:6" ht="13.2" x14ac:dyDescent="0.25">
      <c r="A21" s="34" t="s">
        <v>33</v>
      </c>
      <c r="B21" s="35" t="s">
        <v>30</v>
      </c>
      <c r="C21" s="36" t="s">
        <v>34</v>
      </c>
      <c r="D21" s="37">
        <v>30523700</v>
      </c>
      <c r="E21" s="37">
        <v>16675257.32</v>
      </c>
      <c r="F21" s="38">
        <f t="shared" ref="F21:F52" si="0">IF(OR(D21="-",IF(E21="-",0,E21)&gt;=IF(D21="-",0,D21)),"-",IF(D21="-",0,D21)-IF(E21="-",0,E21))</f>
        <v>13848442.68</v>
      </c>
    </row>
    <row r="22" spans="1:6" ht="13.2" x14ac:dyDescent="0.25">
      <c r="A22" s="34" t="s">
        <v>35</v>
      </c>
      <c r="B22" s="35" t="s">
        <v>30</v>
      </c>
      <c r="C22" s="36" t="s">
        <v>36</v>
      </c>
      <c r="D22" s="37">
        <v>11500000</v>
      </c>
      <c r="E22" s="37">
        <v>6595349.5499999998</v>
      </c>
      <c r="F22" s="38">
        <f t="shared" si="0"/>
        <v>4904650.45</v>
      </c>
    </row>
    <row r="23" spans="1:6" ht="13.2" x14ac:dyDescent="0.25">
      <c r="A23" s="34" t="s">
        <v>37</v>
      </c>
      <c r="B23" s="35" t="s">
        <v>30</v>
      </c>
      <c r="C23" s="36" t="s">
        <v>38</v>
      </c>
      <c r="D23" s="37">
        <v>11500000</v>
      </c>
      <c r="E23" s="37">
        <v>6595349.5499999998</v>
      </c>
      <c r="F23" s="38">
        <f t="shared" si="0"/>
        <v>4904650.45</v>
      </c>
    </row>
    <row r="24" spans="1:6" ht="51.6" x14ac:dyDescent="0.25">
      <c r="A24" s="39" t="s">
        <v>39</v>
      </c>
      <c r="B24" s="35" t="s">
        <v>30</v>
      </c>
      <c r="C24" s="36" t="s">
        <v>40</v>
      </c>
      <c r="D24" s="37">
        <v>11500000</v>
      </c>
      <c r="E24" s="37">
        <v>6554707.5300000003</v>
      </c>
      <c r="F24" s="38">
        <f t="shared" si="0"/>
        <v>4945292.47</v>
      </c>
    </row>
    <row r="25" spans="1:6" ht="72" x14ac:dyDescent="0.25">
      <c r="A25" s="39" t="s">
        <v>41</v>
      </c>
      <c r="B25" s="35" t="s">
        <v>30</v>
      </c>
      <c r="C25" s="36" t="s">
        <v>42</v>
      </c>
      <c r="D25" s="37" t="s">
        <v>43</v>
      </c>
      <c r="E25" s="37">
        <v>6542456.9900000002</v>
      </c>
      <c r="F25" s="38" t="str">
        <f t="shared" si="0"/>
        <v>-</v>
      </c>
    </row>
    <row r="26" spans="1:6" ht="61.8" x14ac:dyDescent="0.25">
      <c r="A26" s="39" t="s">
        <v>44</v>
      </c>
      <c r="B26" s="35" t="s">
        <v>30</v>
      </c>
      <c r="C26" s="36" t="s">
        <v>45</v>
      </c>
      <c r="D26" s="37" t="s">
        <v>43</v>
      </c>
      <c r="E26" s="37">
        <v>-98.68</v>
      </c>
      <c r="F26" s="38" t="str">
        <f t="shared" si="0"/>
        <v>-</v>
      </c>
    </row>
    <row r="27" spans="1:6" ht="72" x14ac:dyDescent="0.25">
      <c r="A27" s="39" t="s">
        <v>46</v>
      </c>
      <c r="B27" s="35" t="s">
        <v>30</v>
      </c>
      <c r="C27" s="36" t="s">
        <v>47</v>
      </c>
      <c r="D27" s="37" t="s">
        <v>43</v>
      </c>
      <c r="E27" s="37">
        <v>12349.22</v>
      </c>
      <c r="F27" s="38" t="str">
        <f t="shared" si="0"/>
        <v>-</v>
      </c>
    </row>
    <row r="28" spans="1:6" ht="31.2" x14ac:dyDescent="0.25">
      <c r="A28" s="34" t="s">
        <v>48</v>
      </c>
      <c r="B28" s="35" t="s">
        <v>30</v>
      </c>
      <c r="C28" s="36" t="s">
        <v>49</v>
      </c>
      <c r="D28" s="37" t="s">
        <v>43</v>
      </c>
      <c r="E28" s="37">
        <v>40642.019999999997</v>
      </c>
      <c r="F28" s="38" t="str">
        <f t="shared" si="0"/>
        <v>-</v>
      </c>
    </row>
    <row r="29" spans="1:6" ht="51.6" x14ac:dyDescent="0.25">
      <c r="A29" s="34" t="s">
        <v>50</v>
      </c>
      <c r="B29" s="35" t="s">
        <v>30</v>
      </c>
      <c r="C29" s="36" t="s">
        <v>51</v>
      </c>
      <c r="D29" s="37" t="s">
        <v>43</v>
      </c>
      <c r="E29" s="37">
        <v>39140.92</v>
      </c>
      <c r="F29" s="38" t="str">
        <f t="shared" si="0"/>
        <v>-</v>
      </c>
    </row>
    <row r="30" spans="1:6" ht="41.4" x14ac:dyDescent="0.25">
      <c r="A30" s="34" t="s">
        <v>52</v>
      </c>
      <c r="B30" s="35" t="s">
        <v>30</v>
      </c>
      <c r="C30" s="36" t="s">
        <v>53</v>
      </c>
      <c r="D30" s="37" t="s">
        <v>43</v>
      </c>
      <c r="E30" s="37">
        <v>1371.1</v>
      </c>
      <c r="F30" s="38" t="str">
        <f t="shared" si="0"/>
        <v>-</v>
      </c>
    </row>
    <row r="31" spans="1:6" ht="51.6" x14ac:dyDescent="0.25">
      <c r="A31" s="34" t="s">
        <v>54</v>
      </c>
      <c r="B31" s="35" t="s">
        <v>30</v>
      </c>
      <c r="C31" s="36" t="s">
        <v>55</v>
      </c>
      <c r="D31" s="37" t="s">
        <v>43</v>
      </c>
      <c r="E31" s="37">
        <v>130</v>
      </c>
      <c r="F31" s="38" t="str">
        <f t="shared" si="0"/>
        <v>-</v>
      </c>
    </row>
    <row r="32" spans="1:6" ht="21" x14ac:dyDescent="0.25">
      <c r="A32" s="34" t="s">
        <v>56</v>
      </c>
      <c r="B32" s="35" t="s">
        <v>30</v>
      </c>
      <c r="C32" s="36" t="s">
        <v>57</v>
      </c>
      <c r="D32" s="37">
        <v>1104300</v>
      </c>
      <c r="E32" s="37">
        <v>704554.81</v>
      </c>
      <c r="F32" s="38">
        <f t="shared" si="0"/>
        <v>399745.18999999994</v>
      </c>
    </row>
    <row r="33" spans="1:6" ht="21" x14ac:dyDescent="0.25">
      <c r="A33" s="34" t="s">
        <v>58</v>
      </c>
      <c r="B33" s="35" t="s">
        <v>30</v>
      </c>
      <c r="C33" s="36" t="s">
        <v>59</v>
      </c>
      <c r="D33" s="37">
        <v>1104300</v>
      </c>
      <c r="E33" s="37">
        <v>704554.81</v>
      </c>
      <c r="F33" s="38">
        <f t="shared" si="0"/>
        <v>399745.18999999994</v>
      </c>
    </row>
    <row r="34" spans="1:6" ht="51.6" x14ac:dyDescent="0.25">
      <c r="A34" s="34" t="s">
        <v>60</v>
      </c>
      <c r="B34" s="35" t="s">
        <v>30</v>
      </c>
      <c r="C34" s="36" t="s">
        <v>61</v>
      </c>
      <c r="D34" s="37">
        <v>407500</v>
      </c>
      <c r="E34" s="37">
        <v>318031.61</v>
      </c>
      <c r="F34" s="38">
        <f t="shared" si="0"/>
        <v>89468.390000000014</v>
      </c>
    </row>
    <row r="35" spans="1:6" ht="82.2" x14ac:dyDescent="0.25">
      <c r="A35" s="39" t="s">
        <v>62</v>
      </c>
      <c r="B35" s="35" t="s">
        <v>30</v>
      </c>
      <c r="C35" s="36" t="s">
        <v>63</v>
      </c>
      <c r="D35" s="37">
        <v>407500</v>
      </c>
      <c r="E35" s="37">
        <v>318031.61</v>
      </c>
      <c r="F35" s="38">
        <f t="shared" si="0"/>
        <v>89468.390000000014</v>
      </c>
    </row>
    <row r="36" spans="1:6" ht="61.8" x14ac:dyDescent="0.25">
      <c r="A36" s="39" t="s">
        <v>64</v>
      </c>
      <c r="B36" s="35" t="s">
        <v>30</v>
      </c>
      <c r="C36" s="36" t="s">
        <v>65</v>
      </c>
      <c r="D36" s="37">
        <v>7700</v>
      </c>
      <c r="E36" s="37">
        <v>2447.35</v>
      </c>
      <c r="F36" s="38">
        <f t="shared" si="0"/>
        <v>5252.65</v>
      </c>
    </row>
    <row r="37" spans="1:6" ht="92.4" x14ac:dyDescent="0.25">
      <c r="A37" s="39" t="s">
        <v>66</v>
      </c>
      <c r="B37" s="35" t="s">
        <v>30</v>
      </c>
      <c r="C37" s="36" t="s">
        <v>67</v>
      </c>
      <c r="D37" s="37">
        <v>7700</v>
      </c>
      <c r="E37" s="37">
        <v>2447.35</v>
      </c>
      <c r="F37" s="38">
        <f t="shared" si="0"/>
        <v>5252.65</v>
      </c>
    </row>
    <row r="38" spans="1:6" ht="51.6" x14ac:dyDescent="0.25">
      <c r="A38" s="34" t="s">
        <v>68</v>
      </c>
      <c r="B38" s="35" t="s">
        <v>30</v>
      </c>
      <c r="C38" s="36" t="s">
        <v>69</v>
      </c>
      <c r="D38" s="37">
        <v>689100</v>
      </c>
      <c r="E38" s="37">
        <v>440765.51</v>
      </c>
      <c r="F38" s="38">
        <f t="shared" si="0"/>
        <v>248334.49</v>
      </c>
    </row>
    <row r="39" spans="1:6" ht="82.2" x14ac:dyDescent="0.25">
      <c r="A39" s="39" t="s">
        <v>70</v>
      </c>
      <c r="B39" s="35" t="s">
        <v>30</v>
      </c>
      <c r="C39" s="36" t="s">
        <v>71</v>
      </c>
      <c r="D39" s="37">
        <v>689100</v>
      </c>
      <c r="E39" s="37">
        <v>440765.51</v>
      </c>
      <c r="F39" s="38">
        <f t="shared" si="0"/>
        <v>248334.49</v>
      </c>
    </row>
    <row r="40" spans="1:6" ht="51.6" x14ac:dyDescent="0.25">
      <c r="A40" s="34" t="s">
        <v>72</v>
      </c>
      <c r="B40" s="35" t="s">
        <v>30</v>
      </c>
      <c r="C40" s="36" t="s">
        <v>73</v>
      </c>
      <c r="D40" s="37" t="s">
        <v>43</v>
      </c>
      <c r="E40" s="37">
        <v>-56689.66</v>
      </c>
      <c r="F40" s="38" t="str">
        <f t="shared" si="0"/>
        <v>-</v>
      </c>
    </row>
    <row r="41" spans="1:6" ht="82.2" x14ac:dyDescent="0.25">
      <c r="A41" s="39" t="s">
        <v>74</v>
      </c>
      <c r="B41" s="35" t="s">
        <v>30</v>
      </c>
      <c r="C41" s="36" t="s">
        <v>75</v>
      </c>
      <c r="D41" s="37" t="s">
        <v>43</v>
      </c>
      <c r="E41" s="37">
        <v>-56689.66</v>
      </c>
      <c r="F41" s="38" t="str">
        <f t="shared" si="0"/>
        <v>-</v>
      </c>
    </row>
    <row r="42" spans="1:6" ht="13.2" x14ac:dyDescent="0.25">
      <c r="A42" s="34" t="s">
        <v>76</v>
      </c>
      <c r="B42" s="35" t="s">
        <v>30</v>
      </c>
      <c r="C42" s="36" t="s">
        <v>77</v>
      </c>
      <c r="D42" s="37">
        <v>1300000</v>
      </c>
      <c r="E42" s="37">
        <v>1193032.5</v>
      </c>
      <c r="F42" s="38">
        <f t="shared" si="0"/>
        <v>106967.5</v>
      </c>
    </row>
    <row r="43" spans="1:6" ht="13.2" x14ac:dyDescent="0.25">
      <c r="A43" s="34" t="s">
        <v>78</v>
      </c>
      <c r="B43" s="35" t="s">
        <v>30</v>
      </c>
      <c r="C43" s="36" t="s">
        <v>79</v>
      </c>
      <c r="D43" s="37">
        <v>1300000</v>
      </c>
      <c r="E43" s="37">
        <v>1193032.5</v>
      </c>
      <c r="F43" s="38">
        <f t="shared" si="0"/>
        <v>106967.5</v>
      </c>
    </row>
    <row r="44" spans="1:6" ht="13.2" x14ac:dyDescent="0.25">
      <c r="A44" s="34" t="s">
        <v>78</v>
      </c>
      <c r="B44" s="35" t="s">
        <v>30</v>
      </c>
      <c r="C44" s="36" t="s">
        <v>80</v>
      </c>
      <c r="D44" s="37">
        <v>1300000</v>
      </c>
      <c r="E44" s="37">
        <v>1193032.5</v>
      </c>
      <c r="F44" s="38">
        <f t="shared" si="0"/>
        <v>106967.5</v>
      </c>
    </row>
    <row r="45" spans="1:6" ht="31.2" x14ac:dyDescent="0.25">
      <c r="A45" s="34" t="s">
        <v>81</v>
      </c>
      <c r="B45" s="35" t="s">
        <v>30</v>
      </c>
      <c r="C45" s="36" t="s">
        <v>82</v>
      </c>
      <c r="D45" s="37" t="s">
        <v>43</v>
      </c>
      <c r="E45" s="37">
        <v>1193032.5</v>
      </c>
      <c r="F45" s="38" t="str">
        <f t="shared" si="0"/>
        <v>-</v>
      </c>
    </row>
    <row r="46" spans="1:6" ht="13.2" x14ac:dyDescent="0.25">
      <c r="A46" s="34" t="s">
        <v>83</v>
      </c>
      <c r="B46" s="35" t="s">
        <v>30</v>
      </c>
      <c r="C46" s="36" t="s">
        <v>84</v>
      </c>
      <c r="D46" s="37">
        <v>5063779.2699999996</v>
      </c>
      <c r="E46" s="37">
        <v>3641562.89</v>
      </c>
      <c r="F46" s="38">
        <f t="shared" si="0"/>
        <v>1422216.3799999994</v>
      </c>
    </row>
    <row r="47" spans="1:6" ht="13.2" x14ac:dyDescent="0.25">
      <c r="A47" s="34" t="s">
        <v>85</v>
      </c>
      <c r="B47" s="35" t="s">
        <v>30</v>
      </c>
      <c r="C47" s="36" t="s">
        <v>86</v>
      </c>
      <c r="D47" s="37">
        <v>142500</v>
      </c>
      <c r="E47" s="37">
        <v>7617.68</v>
      </c>
      <c r="F47" s="38">
        <f t="shared" si="0"/>
        <v>134882.32</v>
      </c>
    </row>
    <row r="48" spans="1:6" ht="31.2" x14ac:dyDescent="0.25">
      <c r="A48" s="34" t="s">
        <v>87</v>
      </c>
      <c r="B48" s="35" t="s">
        <v>30</v>
      </c>
      <c r="C48" s="36" t="s">
        <v>88</v>
      </c>
      <c r="D48" s="37">
        <v>142500</v>
      </c>
      <c r="E48" s="37">
        <v>7617.68</v>
      </c>
      <c r="F48" s="38">
        <f t="shared" si="0"/>
        <v>134882.32</v>
      </c>
    </row>
    <row r="49" spans="1:6" ht="51.6" x14ac:dyDescent="0.25">
      <c r="A49" s="34" t="s">
        <v>89</v>
      </c>
      <c r="B49" s="35" t="s">
        <v>30</v>
      </c>
      <c r="C49" s="36" t="s">
        <v>90</v>
      </c>
      <c r="D49" s="37" t="s">
        <v>43</v>
      </c>
      <c r="E49" s="37">
        <v>6434.16</v>
      </c>
      <c r="F49" s="38" t="str">
        <f t="shared" si="0"/>
        <v>-</v>
      </c>
    </row>
    <row r="50" spans="1:6" ht="41.4" x14ac:dyDescent="0.25">
      <c r="A50" s="34" t="s">
        <v>91</v>
      </c>
      <c r="B50" s="35" t="s">
        <v>30</v>
      </c>
      <c r="C50" s="36" t="s">
        <v>92</v>
      </c>
      <c r="D50" s="37" t="s">
        <v>43</v>
      </c>
      <c r="E50" s="37">
        <v>1183.52</v>
      </c>
      <c r="F50" s="38" t="str">
        <f t="shared" si="0"/>
        <v>-</v>
      </c>
    </row>
    <row r="51" spans="1:6" ht="13.2" x14ac:dyDescent="0.25">
      <c r="A51" s="34" t="s">
        <v>93</v>
      </c>
      <c r="B51" s="35" t="s">
        <v>30</v>
      </c>
      <c r="C51" s="36" t="s">
        <v>94</v>
      </c>
      <c r="D51" s="37">
        <v>4921279.2699999996</v>
      </c>
      <c r="E51" s="37">
        <v>3633945.21</v>
      </c>
      <c r="F51" s="38">
        <f t="shared" si="0"/>
        <v>1287334.0599999996</v>
      </c>
    </row>
    <row r="52" spans="1:6" ht="13.2" x14ac:dyDescent="0.25">
      <c r="A52" s="34" t="s">
        <v>95</v>
      </c>
      <c r="B52" s="35" t="s">
        <v>30</v>
      </c>
      <c r="C52" s="36" t="s">
        <v>96</v>
      </c>
      <c r="D52" s="37">
        <v>4363379.2699999996</v>
      </c>
      <c r="E52" s="37">
        <v>3561332.97</v>
      </c>
      <c r="F52" s="38">
        <f t="shared" si="0"/>
        <v>802046.29999999935</v>
      </c>
    </row>
    <row r="53" spans="1:6" ht="21" x14ac:dyDescent="0.25">
      <c r="A53" s="34" t="s">
        <v>97</v>
      </c>
      <c r="B53" s="35" t="s">
        <v>30</v>
      </c>
      <c r="C53" s="36" t="s">
        <v>98</v>
      </c>
      <c r="D53" s="37">
        <v>4363379.2699999996</v>
      </c>
      <c r="E53" s="37">
        <v>3561332.97</v>
      </c>
      <c r="F53" s="38">
        <f t="shared" ref="F53:F84" si="1">IF(OR(D53="-",IF(E53="-",0,E53)&gt;=IF(D53="-",0,D53)),"-",IF(D53="-",0,D53)-IF(E53="-",0,E53))</f>
        <v>802046.29999999935</v>
      </c>
    </row>
    <row r="54" spans="1:6" ht="41.4" x14ac:dyDescent="0.25">
      <c r="A54" s="34" t="s">
        <v>99</v>
      </c>
      <c r="B54" s="35" t="s">
        <v>30</v>
      </c>
      <c r="C54" s="36" t="s">
        <v>100</v>
      </c>
      <c r="D54" s="37" t="s">
        <v>43</v>
      </c>
      <c r="E54" s="37">
        <v>3559689.13</v>
      </c>
      <c r="F54" s="38" t="str">
        <f t="shared" si="1"/>
        <v>-</v>
      </c>
    </row>
    <row r="55" spans="1:6" ht="31.2" x14ac:dyDescent="0.25">
      <c r="A55" s="34" t="s">
        <v>101</v>
      </c>
      <c r="B55" s="35" t="s">
        <v>30</v>
      </c>
      <c r="C55" s="36" t="s">
        <v>102</v>
      </c>
      <c r="D55" s="37" t="s">
        <v>43</v>
      </c>
      <c r="E55" s="37">
        <v>1518.84</v>
      </c>
      <c r="F55" s="38" t="str">
        <f t="shared" si="1"/>
        <v>-</v>
      </c>
    </row>
    <row r="56" spans="1:6" ht="51.6" x14ac:dyDescent="0.25">
      <c r="A56" s="34" t="s">
        <v>103</v>
      </c>
      <c r="B56" s="35" t="s">
        <v>30</v>
      </c>
      <c r="C56" s="36" t="s">
        <v>104</v>
      </c>
      <c r="D56" s="37" t="s">
        <v>43</v>
      </c>
      <c r="E56" s="37">
        <v>125</v>
      </c>
      <c r="F56" s="38" t="str">
        <f t="shared" si="1"/>
        <v>-</v>
      </c>
    </row>
    <row r="57" spans="1:6" ht="13.2" x14ac:dyDescent="0.25">
      <c r="A57" s="34" t="s">
        <v>105</v>
      </c>
      <c r="B57" s="35" t="s">
        <v>30</v>
      </c>
      <c r="C57" s="36" t="s">
        <v>106</v>
      </c>
      <c r="D57" s="37">
        <v>557900</v>
      </c>
      <c r="E57" s="37">
        <v>72612.240000000005</v>
      </c>
      <c r="F57" s="38">
        <f t="shared" si="1"/>
        <v>485287.76</v>
      </c>
    </row>
    <row r="58" spans="1:6" ht="21" x14ac:dyDescent="0.25">
      <c r="A58" s="34" t="s">
        <v>107</v>
      </c>
      <c r="B58" s="35" t="s">
        <v>30</v>
      </c>
      <c r="C58" s="36" t="s">
        <v>108</v>
      </c>
      <c r="D58" s="37">
        <v>557900</v>
      </c>
      <c r="E58" s="37">
        <v>72612.240000000005</v>
      </c>
      <c r="F58" s="38">
        <f t="shared" si="1"/>
        <v>485287.76</v>
      </c>
    </row>
    <row r="59" spans="1:6" ht="41.4" x14ac:dyDescent="0.25">
      <c r="A59" s="34" t="s">
        <v>109</v>
      </c>
      <c r="B59" s="35" t="s">
        <v>30</v>
      </c>
      <c r="C59" s="36" t="s">
        <v>110</v>
      </c>
      <c r="D59" s="37" t="s">
        <v>43</v>
      </c>
      <c r="E59" s="37">
        <v>66896.06</v>
      </c>
      <c r="F59" s="38" t="str">
        <f t="shared" si="1"/>
        <v>-</v>
      </c>
    </row>
    <row r="60" spans="1:6" ht="31.2" x14ac:dyDescent="0.25">
      <c r="A60" s="34" t="s">
        <v>111</v>
      </c>
      <c r="B60" s="35" t="s">
        <v>30</v>
      </c>
      <c r="C60" s="36" t="s">
        <v>112</v>
      </c>
      <c r="D60" s="37" t="s">
        <v>43</v>
      </c>
      <c r="E60" s="37">
        <v>5716.18</v>
      </c>
      <c r="F60" s="38" t="str">
        <f t="shared" si="1"/>
        <v>-</v>
      </c>
    </row>
    <row r="61" spans="1:6" ht="13.2" x14ac:dyDescent="0.25">
      <c r="A61" s="34" t="s">
        <v>113</v>
      </c>
      <c r="B61" s="35" t="s">
        <v>30</v>
      </c>
      <c r="C61" s="36" t="s">
        <v>114</v>
      </c>
      <c r="D61" s="37">
        <v>50000</v>
      </c>
      <c r="E61" s="37">
        <v>19850</v>
      </c>
      <c r="F61" s="38">
        <f t="shared" si="1"/>
        <v>30150</v>
      </c>
    </row>
    <row r="62" spans="1:6" ht="31.2" x14ac:dyDescent="0.25">
      <c r="A62" s="34" t="s">
        <v>115</v>
      </c>
      <c r="B62" s="35" t="s">
        <v>30</v>
      </c>
      <c r="C62" s="36" t="s">
        <v>116</v>
      </c>
      <c r="D62" s="37">
        <v>50000</v>
      </c>
      <c r="E62" s="37">
        <v>19850</v>
      </c>
      <c r="F62" s="38">
        <f t="shared" si="1"/>
        <v>30150</v>
      </c>
    </row>
    <row r="63" spans="1:6" ht="51.6" x14ac:dyDescent="0.25">
      <c r="A63" s="34" t="s">
        <v>117</v>
      </c>
      <c r="B63" s="35" t="s">
        <v>30</v>
      </c>
      <c r="C63" s="36" t="s">
        <v>118</v>
      </c>
      <c r="D63" s="37">
        <v>50000</v>
      </c>
      <c r="E63" s="37">
        <v>19850</v>
      </c>
      <c r="F63" s="38">
        <f t="shared" si="1"/>
        <v>30150</v>
      </c>
    </row>
    <row r="64" spans="1:6" ht="51.6" x14ac:dyDescent="0.25">
      <c r="A64" s="34" t="s">
        <v>119</v>
      </c>
      <c r="B64" s="35" t="s">
        <v>30</v>
      </c>
      <c r="C64" s="36" t="s">
        <v>120</v>
      </c>
      <c r="D64" s="37" t="s">
        <v>43</v>
      </c>
      <c r="E64" s="37">
        <v>19850</v>
      </c>
      <c r="F64" s="38" t="str">
        <f t="shared" si="1"/>
        <v>-</v>
      </c>
    </row>
    <row r="65" spans="1:6" ht="31.2" x14ac:dyDescent="0.25">
      <c r="A65" s="34" t="s">
        <v>121</v>
      </c>
      <c r="B65" s="35" t="s">
        <v>30</v>
      </c>
      <c r="C65" s="36" t="s">
        <v>122</v>
      </c>
      <c r="D65" s="37">
        <v>8667520.7300000004</v>
      </c>
      <c r="E65" s="37">
        <v>4102128.43</v>
      </c>
      <c r="F65" s="38">
        <f t="shared" si="1"/>
        <v>4565392.3000000007</v>
      </c>
    </row>
    <row r="66" spans="1:6" ht="61.8" x14ac:dyDescent="0.25">
      <c r="A66" s="39" t="s">
        <v>123</v>
      </c>
      <c r="B66" s="35" t="s">
        <v>30</v>
      </c>
      <c r="C66" s="36" t="s">
        <v>124</v>
      </c>
      <c r="D66" s="37">
        <v>7915091.8300000001</v>
      </c>
      <c r="E66" s="37">
        <v>3397361.36</v>
      </c>
      <c r="F66" s="38">
        <f t="shared" si="1"/>
        <v>4517730.4700000007</v>
      </c>
    </row>
    <row r="67" spans="1:6" ht="51.6" x14ac:dyDescent="0.25">
      <c r="A67" s="34" t="s">
        <v>125</v>
      </c>
      <c r="B67" s="35" t="s">
        <v>30</v>
      </c>
      <c r="C67" s="36" t="s">
        <v>126</v>
      </c>
      <c r="D67" s="37">
        <v>6999951.3399999999</v>
      </c>
      <c r="E67" s="37">
        <v>2913856.94</v>
      </c>
      <c r="F67" s="38">
        <f t="shared" si="1"/>
        <v>4086094.4</v>
      </c>
    </row>
    <row r="68" spans="1:6" ht="61.8" x14ac:dyDescent="0.25">
      <c r="A68" s="39" t="s">
        <v>127</v>
      </c>
      <c r="B68" s="35" t="s">
        <v>30</v>
      </c>
      <c r="C68" s="36" t="s">
        <v>128</v>
      </c>
      <c r="D68" s="37">
        <v>6999951.3399999999</v>
      </c>
      <c r="E68" s="37">
        <v>2913856.94</v>
      </c>
      <c r="F68" s="38">
        <f t="shared" si="1"/>
        <v>4086094.4</v>
      </c>
    </row>
    <row r="69" spans="1:6" ht="31.2" x14ac:dyDescent="0.25">
      <c r="A69" s="34" t="s">
        <v>129</v>
      </c>
      <c r="B69" s="35" t="s">
        <v>30</v>
      </c>
      <c r="C69" s="36" t="s">
        <v>130</v>
      </c>
      <c r="D69" s="37">
        <v>915140.49</v>
      </c>
      <c r="E69" s="37">
        <v>483504.42</v>
      </c>
      <c r="F69" s="38">
        <f t="shared" si="1"/>
        <v>431636.07</v>
      </c>
    </row>
    <row r="70" spans="1:6" ht="21" x14ac:dyDescent="0.25">
      <c r="A70" s="34" t="s">
        <v>131</v>
      </c>
      <c r="B70" s="35" t="s">
        <v>30</v>
      </c>
      <c r="C70" s="36" t="s">
        <v>132</v>
      </c>
      <c r="D70" s="37">
        <v>915140.49</v>
      </c>
      <c r="E70" s="37">
        <v>483504.42</v>
      </c>
      <c r="F70" s="38">
        <f t="shared" si="1"/>
        <v>431636.07</v>
      </c>
    </row>
    <row r="71" spans="1:6" ht="61.8" x14ac:dyDescent="0.25">
      <c r="A71" s="39" t="s">
        <v>133</v>
      </c>
      <c r="B71" s="35" t="s">
        <v>30</v>
      </c>
      <c r="C71" s="36" t="s">
        <v>134</v>
      </c>
      <c r="D71" s="37">
        <v>752428.9</v>
      </c>
      <c r="E71" s="37">
        <v>704767.07</v>
      </c>
      <c r="F71" s="38">
        <f t="shared" si="1"/>
        <v>47661.830000000075</v>
      </c>
    </row>
    <row r="72" spans="1:6" ht="61.8" x14ac:dyDescent="0.25">
      <c r="A72" s="39" t="s">
        <v>135</v>
      </c>
      <c r="B72" s="35" t="s">
        <v>30</v>
      </c>
      <c r="C72" s="36" t="s">
        <v>136</v>
      </c>
      <c r="D72" s="37">
        <v>752428.9</v>
      </c>
      <c r="E72" s="37">
        <v>704767.07</v>
      </c>
      <c r="F72" s="38">
        <f t="shared" si="1"/>
        <v>47661.830000000075</v>
      </c>
    </row>
    <row r="73" spans="1:6" ht="51.6" x14ac:dyDescent="0.25">
      <c r="A73" s="34" t="s">
        <v>137</v>
      </c>
      <c r="B73" s="35" t="s">
        <v>30</v>
      </c>
      <c r="C73" s="36" t="s">
        <v>138</v>
      </c>
      <c r="D73" s="37">
        <v>752428.9</v>
      </c>
      <c r="E73" s="37">
        <v>704767.07</v>
      </c>
      <c r="F73" s="38">
        <f t="shared" si="1"/>
        <v>47661.830000000075</v>
      </c>
    </row>
    <row r="74" spans="1:6" ht="21" x14ac:dyDescent="0.25">
      <c r="A74" s="34" t="s">
        <v>139</v>
      </c>
      <c r="B74" s="35" t="s">
        <v>30</v>
      </c>
      <c r="C74" s="36" t="s">
        <v>140</v>
      </c>
      <c r="D74" s="37">
        <v>190000</v>
      </c>
      <c r="E74" s="37">
        <v>140614.32999999999</v>
      </c>
      <c r="F74" s="38">
        <f t="shared" si="1"/>
        <v>49385.670000000013</v>
      </c>
    </row>
    <row r="75" spans="1:6" ht="13.2" x14ac:dyDescent="0.25">
      <c r="A75" s="34" t="s">
        <v>141</v>
      </c>
      <c r="B75" s="35" t="s">
        <v>30</v>
      </c>
      <c r="C75" s="36" t="s">
        <v>142</v>
      </c>
      <c r="D75" s="37">
        <v>150000</v>
      </c>
      <c r="E75" s="37">
        <v>125085</v>
      </c>
      <c r="F75" s="38">
        <f t="shared" si="1"/>
        <v>24915</v>
      </c>
    </row>
    <row r="76" spans="1:6" ht="13.2" x14ac:dyDescent="0.25">
      <c r="A76" s="34" t="s">
        <v>143</v>
      </c>
      <c r="B76" s="35" t="s">
        <v>30</v>
      </c>
      <c r="C76" s="36" t="s">
        <v>144</v>
      </c>
      <c r="D76" s="37">
        <v>150000</v>
      </c>
      <c r="E76" s="37">
        <v>125085</v>
      </c>
      <c r="F76" s="38">
        <f t="shared" si="1"/>
        <v>24915</v>
      </c>
    </row>
    <row r="77" spans="1:6" ht="21" x14ac:dyDescent="0.25">
      <c r="A77" s="34" t="s">
        <v>145</v>
      </c>
      <c r="B77" s="35" t="s">
        <v>30</v>
      </c>
      <c r="C77" s="36" t="s">
        <v>146</v>
      </c>
      <c r="D77" s="37">
        <v>150000</v>
      </c>
      <c r="E77" s="37">
        <v>125085</v>
      </c>
      <c r="F77" s="38">
        <f t="shared" si="1"/>
        <v>24915</v>
      </c>
    </row>
    <row r="78" spans="1:6" ht="13.2" x14ac:dyDescent="0.25">
      <c r="A78" s="34" t="s">
        <v>147</v>
      </c>
      <c r="B78" s="35" t="s">
        <v>30</v>
      </c>
      <c r="C78" s="36" t="s">
        <v>148</v>
      </c>
      <c r="D78" s="37">
        <v>40000</v>
      </c>
      <c r="E78" s="37">
        <v>15529.33</v>
      </c>
      <c r="F78" s="38">
        <f t="shared" si="1"/>
        <v>24470.67</v>
      </c>
    </row>
    <row r="79" spans="1:6" ht="13.2" x14ac:dyDescent="0.25">
      <c r="A79" s="34" t="s">
        <v>149</v>
      </c>
      <c r="B79" s="35" t="s">
        <v>30</v>
      </c>
      <c r="C79" s="36" t="s">
        <v>150</v>
      </c>
      <c r="D79" s="37">
        <v>40000</v>
      </c>
      <c r="E79" s="37">
        <v>15529.33</v>
      </c>
      <c r="F79" s="38">
        <f t="shared" si="1"/>
        <v>24470.67</v>
      </c>
    </row>
    <row r="80" spans="1:6" ht="21" x14ac:dyDescent="0.25">
      <c r="A80" s="34" t="s">
        <v>151</v>
      </c>
      <c r="B80" s="35" t="s">
        <v>30</v>
      </c>
      <c r="C80" s="36" t="s">
        <v>152</v>
      </c>
      <c r="D80" s="37">
        <v>40000</v>
      </c>
      <c r="E80" s="37">
        <v>15529.33</v>
      </c>
      <c r="F80" s="38">
        <f t="shared" si="1"/>
        <v>24470.67</v>
      </c>
    </row>
    <row r="81" spans="1:6" ht="21" x14ac:dyDescent="0.25">
      <c r="A81" s="34" t="s">
        <v>153</v>
      </c>
      <c r="B81" s="35" t="s">
        <v>30</v>
      </c>
      <c r="C81" s="36" t="s">
        <v>154</v>
      </c>
      <c r="D81" s="37">
        <v>2593100</v>
      </c>
      <c r="E81" s="37">
        <v>227163.75</v>
      </c>
      <c r="F81" s="38">
        <f t="shared" si="1"/>
        <v>2365936.25</v>
      </c>
    </row>
    <row r="82" spans="1:6" ht="61.8" x14ac:dyDescent="0.25">
      <c r="A82" s="39" t="s">
        <v>155</v>
      </c>
      <c r="B82" s="35" t="s">
        <v>30</v>
      </c>
      <c r="C82" s="36" t="s">
        <v>156</v>
      </c>
      <c r="D82" s="37">
        <v>2397700</v>
      </c>
      <c r="E82" s="37" t="s">
        <v>43</v>
      </c>
      <c r="F82" s="38">
        <f t="shared" si="1"/>
        <v>2397700</v>
      </c>
    </row>
    <row r="83" spans="1:6" ht="61.8" x14ac:dyDescent="0.25">
      <c r="A83" s="39" t="s">
        <v>157</v>
      </c>
      <c r="B83" s="35" t="s">
        <v>30</v>
      </c>
      <c r="C83" s="36" t="s">
        <v>158</v>
      </c>
      <c r="D83" s="37">
        <v>2397700</v>
      </c>
      <c r="E83" s="37" t="s">
        <v>43</v>
      </c>
      <c r="F83" s="38">
        <f t="shared" si="1"/>
        <v>2397700</v>
      </c>
    </row>
    <row r="84" spans="1:6" ht="61.8" x14ac:dyDescent="0.25">
      <c r="A84" s="39" t="s">
        <v>159</v>
      </c>
      <c r="B84" s="35" t="s">
        <v>30</v>
      </c>
      <c r="C84" s="36" t="s">
        <v>160</v>
      </c>
      <c r="D84" s="37">
        <v>2397700</v>
      </c>
      <c r="E84" s="37" t="s">
        <v>43</v>
      </c>
      <c r="F84" s="38">
        <f t="shared" si="1"/>
        <v>2397700</v>
      </c>
    </row>
    <row r="85" spans="1:6" ht="21" x14ac:dyDescent="0.25">
      <c r="A85" s="34" t="s">
        <v>161</v>
      </c>
      <c r="B85" s="35" t="s">
        <v>30</v>
      </c>
      <c r="C85" s="36" t="s">
        <v>162</v>
      </c>
      <c r="D85" s="37">
        <v>195400</v>
      </c>
      <c r="E85" s="37">
        <v>227163.75</v>
      </c>
      <c r="F85" s="38" t="str">
        <f t="shared" ref="F85:F116" si="2">IF(OR(D85="-",IF(E85="-",0,E85)&gt;=IF(D85="-",0,D85)),"-",IF(D85="-",0,D85)-IF(E85="-",0,E85))</f>
        <v>-</v>
      </c>
    </row>
    <row r="86" spans="1:6" ht="21" x14ac:dyDescent="0.25">
      <c r="A86" s="34" t="s">
        <v>163</v>
      </c>
      <c r="B86" s="35" t="s">
        <v>30</v>
      </c>
      <c r="C86" s="36" t="s">
        <v>164</v>
      </c>
      <c r="D86" s="37">
        <v>195400</v>
      </c>
      <c r="E86" s="37">
        <v>227163.75</v>
      </c>
      <c r="F86" s="38" t="str">
        <f t="shared" si="2"/>
        <v>-</v>
      </c>
    </row>
    <row r="87" spans="1:6" ht="31.2" x14ac:dyDescent="0.25">
      <c r="A87" s="34" t="s">
        <v>165</v>
      </c>
      <c r="B87" s="35" t="s">
        <v>30</v>
      </c>
      <c r="C87" s="36" t="s">
        <v>166</v>
      </c>
      <c r="D87" s="37">
        <v>195400</v>
      </c>
      <c r="E87" s="37">
        <v>227163.75</v>
      </c>
      <c r="F87" s="38" t="str">
        <f t="shared" si="2"/>
        <v>-</v>
      </c>
    </row>
    <row r="88" spans="1:6" ht="13.2" x14ac:dyDescent="0.25">
      <c r="A88" s="34" t="s">
        <v>167</v>
      </c>
      <c r="B88" s="35" t="s">
        <v>30</v>
      </c>
      <c r="C88" s="36" t="s">
        <v>168</v>
      </c>
      <c r="D88" s="37">
        <v>5000</v>
      </c>
      <c r="E88" s="37">
        <v>1.06</v>
      </c>
      <c r="F88" s="38">
        <f t="shared" si="2"/>
        <v>4998.9399999999996</v>
      </c>
    </row>
    <row r="89" spans="1:6" ht="21" x14ac:dyDescent="0.25">
      <c r="A89" s="34" t="s">
        <v>169</v>
      </c>
      <c r="B89" s="35" t="s">
        <v>30</v>
      </c>
      <c r="C89" s="36" t="s">
        <v>170</v>
      </c>
      <c r="D89" s="37">
        <v>5000</v>
      </c>
      <c r="E89" s="37">
        <v>1.06</v>
      </c>
      <c r="F89" s="38">
        <f t="shared" si="2"/>
        <v>4998.9399999999996</v>
      </c>
    </row>
    <row r="90" spans="1:6" ht="31.2" x14ac:dyDescent="0.25">
      <c r="A90" s="34" t="s">
        <v>171</v>
      </c>
      <c r="B90" s="35" t="s">
        <v>30</v>
      </c>
      <c r="C90" s="36" t="s">
        <v>172</v>
      </c>
      <c r="D90" s="37">
        <v>5000</v>
      </c>
      <c r="E90" s="37">
        <v>1.06</v>
      </c>
      <c r="F90" s="38">
        <f t="shared" si="2"/>
        <v>4998.9399999999996</v>
      </c>
    </row>
    <row r="91" spans="1:6" ht="13.2" x14ac:dyDescent="0.25">
      <c r="A91" s="34" t="s">
        <v>173</v>
      </c>
      <c r="B91" s="35" t="s">
        <v>30</v>
      </c>
      <c r="C91" s="36" t="s">
        <v>174</v>
      </c>
      <c r="D91" s="37">
        <v>50000</v>
      </c>
      <c r="E91" s="37">
        <v>51000</v>
      </c>
      <c r="F91" s="38" t="str">
        <f t="shared" si="2"/>
        <v>-</v>
      </c>
    </row>
    <row r="92" spans="1:6" ht="13.2" x14ac:dyDescent="0.25">
      <c r="A92" s="34" t="s">
        <v>175</v>
      </c>
      <c r="B92" s="35" t="s">
        <v>30</v>
      </c>
      <c r="C92" s="36" t="s">
        <v>176</v>
      </c>
      <c r="D92" s="37">
        <v>50000</v>
      </c>
      <c r="E92" s="37">
        <v>51000</v>
      </c>
      <c r="F92" s="38" t="str">
        <f t="shared" si="2"/>
        <v>-</v>
      </c>
    </row>
    <row r="93" spans="1:6" ht="13.2" x14ac:dyDescent="0.25">
      <c r="A93" s="34" t="s">
        <v>177</v>
      </c>
      <c r="B93" s="35" t="s">
        <v>30</v>
      </c>
      <c r="C93" s="36" t="s">
        <v>178</v>
      </c>
      <c r="D93" s="37">
        <v>50000</v>
      </c>
      <c r="E93" s="37">
        <v>51000</v>
      </c>
      <c r="F93" s="38" t="str">
        <f t="shared" si="2"/>
        <v>-</v>
      </c>
    </row>
    <row r="94" spans="1:6" ht="13.2" x14ac:dyDescent="0.25">
      <c r="A94" s="34" t="s">
        <v>179</v>
      </c>
      <c r="B94" s="35" t="s">
        <v>30</v>
      </c>
      <c r="C94" s="36" t="s">
        <v>180</v>
      </c>
      <c r="D94" s="37">
        <v>32254722</v>
      </c>
      <c r="E94" s="37">
        <v>16615221.699999999</v>
      </c>
      <c r="F94" s="38">
        <f t="shared" si="2"/>
        <v>15639500.300000001</v>
      </c>
    </row>
    <row r="95" spans="1:6" ht="21" x14ac:dyDescent="0.25">
      <c r="A95" s="34" t="s">
        <v>181</v>
      </c>
      <c r="B95" s="35" t="s">
        <v>30</v>
      </c>
      <c r="C95" s="36" t="s">
        <v>182</v>
      </c>
      <c r="D95" s="37">
        <v>32254722</v>
      </c>
      <c r="E95" s="37">
        <v>16656310.960000001</v>
      </c>
      <c r="F95" s="38">
        <f t="shared" si="2"/>
        <v>15598411.039999999</v>
      </c>
    </row>
    <row r="96" spans="1:6" ht="21" x14ac:dyDescent="0.25">
      <c r="A96" s="34" t="s">
        <v>183</v>
      </c>
      <c r="B96" s="35" t="s">
        <v>30</v>
      </c>
      <c r="C96" s="36" t="s">
        <v>184</v>
      </c>
      <c r="D96" s="37">
        <v>5458400</v>
      </c>
      <c r="E96" s="37">
        <v>5282560</v>
      </c>
      <c r="F96" s="38">
        <f t="shared" si="2"/>
        <v>175840</v>
      </c>
    </row>
    <row r="97" spans="1:6" ht="13.2" x14ac:dyDescent="0.25">
      <c r="A97" s="34" t="s">
        <v>185</v>
      </c>
      <c r="B97" s="35" t="s">
        <v>30</v>
      </c>
      <c r="C97" s="36" t="s">
        <v>186</v>
      </c>
      <c r="D97" s="37">
        <v>5458400</v>
      </c>
      <c r="E97" s="37">
        <v>4912560</v>
      </c>
      <c r="F97" s="38">
        <f t="shared" si="2"/>
        <v>545840</v>
      </c>
    </row>
    <row r="98" spans="1:6" ht="21" x14ac:dyDescent="0.25">
      <c r="A98" s="34" t="s">
        <v>187</v>
      </c>
      <c r="B98" s="35" t="s">
        <v>30</v>
      </c>
      <c r="C98" s="36" t="s">
        <v>188</v>
      </c>
      <c r="D98" s="37">
        <v>5458400</v>
      </c>
      <c r="E98" s="37">
        <v>4912560</v>
      </c>
      <c r="F98" s="38">
        <f t="shared" si="2"/>
        <v>545840</v>
      </c>
    </row>
    <row r="99" spans="1:6" ht="13.2" x14ac:dyDescent="0.25">
      <c r="A99" s="34" t="s">
        <v>189</v>
      </c>
      <c r="B99" s="35" t="s">
        <v>30</v>
      </c>
      <c r="C99" s="36" t="s">
        <v>190</v>
      </c>
      <c r="D99" s="37" t="s">
        <v>43</v>
      </c>
      <c r="E99" s="37">
        <v>370000</v>
      </c>
      <c r="F99" s="38" t="str">
        <f t="shared" si="2"/>
        <v>-</v>
      </c>
    </row>
    <row r="100" spans="1:6" ht="13.2" x14ac:dyDescent="0.25">
      <c r="A100" s="34" t="s">
        <v>191</v>
      </c>
      <c r="B100" s="35" t="s">
        <v>30</v>
      </c>
      <c r="C100" s="36" t="s">
        <v>192</v>
      </c>
      <c r="D100" s="37" t="s">
        <v>43</v>
      </c>
      <c r="E100" s="37">
        <v>370000</v>
      </c>
      <c r="F100" s="38" t="str">
        <f t="shared" si="2"/>
        <v>-</v>
      </c>
    </row>
    <row r="101" spans="1:6" ht="21" x14ac:dyDescent="0.25">
      <c r="A101" s="34" t="s">
        <v>193</v>
      </c>
      <c r="B101" s="35" t="s">
        <v>30</v>
      </c>
      <c r="C101" s="36" t="s">
        <v>194</v>
      </c>
      <c r="D101" s="37">
        <v>26514502</v>
      </c>
      <c r="E101" s="37">
        <v>7109505.96</v>
      </c>
      <c r="F101" s="38">
        <f t="shared" si="2"/>
        <v>19404996.039999999</v>
      </c>
    </row>
    <row r="102" spans="1:6" ht="31.2" x14ac:dyDescent="0.25">
      <c r="A102" s="34" t="s">
        <v>195</v>
      </c>
      <c r="B102" s="35" t="s">
        <v>30</v>
      </c>
      <c r="C102" s="36" t="s">
        <v>196</v>
      </c>
      <c r="D102" s="37">
        <v>15345960</v>
      </c>
      <c r="E102" s="37">
        <v>4458963.96</v>
      </c>
      <c r="F102" s="38">
        <f t="shared" si="2"/>
        <v>10886996.039999999</v>
      </c>
    </row>
    <row r="103" spans="1:6" ht="31.2" x14ac:dyDescent="0.25">
      <c r="A103" s="34" t="s">
        <v>197</v>
      </c>
      <c r="B103" s="35" t="s">
        <v>30</v>
      </c>
      <c r="C103" s="36" t="s">
        <v>198</v>
      </c>
      <c r="D103" s="37">
        <v>15345960</v>
      </c>
      <c r="E103" s="37">
        <v>4458963.96</v>
      </c>
      <c r="F103" s="38">
        <f t="shared" si="2"/>
        <v>10886996.039999999</v>
      </c>
    </row>
    <row r="104" spans="1:6" ht="61.8" x14ac:dyDescent="0.25">
      <c r="A104" s="39" t="s">
        <v>199</v>
      </c>
      <c r="B104" s="35" t="s">
        <v>30</v>
      </c>
      <c r="C104" s="36" t="s">
        <v>200</v>
      </c>
      <c r="D104" s="37">
        <v>489200</v>
      </c>
      <c r="E104" s="37" t="s">
        <v>43</v>
      </c>
      <c r="F104" s="38">
        <f t="shared" si="2"/>
        <v>489200</v>
      </c>
    </row>
    <row r="105" spans="1:6" ht="61.8" x14ac:dyDescent="0.25">
      <c r="A105" s="39" t="s">
        <v>201</v>
      </c>
      <c r="B105" s="35" t="s">
        <v>30</v>
      </c>
      <c r="C105" s="36" t="s">
        <v>202</v>
      </c>
      <c r="D105" s="37">
        <v>489200</v>
      </c>
      <c r="E105" s="37" t="s">
        <v>43</v>
      </c>
      <c r="F105" s="38">
        <f t="shared" si="2"/>
        <v>489200</v>
      </c>
    </row>
    <row r="106" spans="1:6" ht="21" x14ac:dyDescent="0.25">
      <c r="A106" s="34" t="s">
        <v>203</v>
      </c>
      <c r="B106" s="35" t="s">
        <v>30</v>
      </c>
      <c r="C106" s="36" t="s">
        <v>204</v>
      </c>
      <c r="D106" s="37">
        <v>922642</v>
      </c>
      <c r="E106" s="37">
        <v>922642</v>
      </c>
      <c r="F106" s="38" t="str">
        <f t="shared" si="2"/>
        <v>-</v>
      </c>
    </row>
    <row r="107" spans="1:6" ht="21" x14ac:dyDescent="0.25">
      <c r="A107" s="34" t="s">
        <v>205</v>
      </c>
      <c r="B107" s="35" t="s">
        <v>30</v>
      </c>
      <c r="C107" s="36" t="s">
        <v>206</v>
      </c>
      <c r="D107" s="37">
        <v>922642</v>
      </c>
      <c r="E107" s="37">
        <v>922642</v>
      </c>
      <c r="F107" s="38" t="str">
        <f t="shared" si="2"/>
        <v>-</v>
      </c>
    </row>
    <row r="108" spans="1:6" ht="21" x14ac:dyDescent="0.25">
      <c r="A108" s="34" t="s">
        <v>207</v>
      </c>
      <c r="B108" s="35" t="s">
        <v>30</v>
      </c>
      <c r="C108" s="36" t="s">
        <v>208</v>
      </c>
      <c r="D108" s="37">
        <v>7000000</v>
      </c>
      <c r="E108" s="37" t="s">
        <v>43</v>
      </c>
      <c r="F108" s="38">
        <f t="shared" si="2"/>
        <v>7000000</v>
      </c>
    </row>
    <row r="109" spans="1:6" ht="21" x14ac:dyDescent="0.25">
      <c r="A109" s="34" t="s">
        <v>209</v>
      </c>
      <c r="B109" s="35" t="s">
        <v>30</v>
      </c>
      <c r="C109" s="36" t="s">
        <v>210</v>
      </c>
      <c r="D109" s="37">
        <v>7000000</v>
      </c>
      <c r="E109" s="37" t="s">
        <v>43</v>
      </c>
      <c r="F109" s="38">
        <f t="shared" si="2"/>
        <v>7000000</v>
      </c>
    </row>
    <row r="110" spans="1:6" ht="13.2" x14ac:dyDescent="0.25">
      <c r="A110" s="34" t="s">
        <v>211</v>
      </c>
      <c r="B110" s="35" t="s">
        <v>30</v>
      </c>
      <c r="C110" s="36" t="s">
        <v>212</v>
      </c>
      <c r="D110" s="37">
        <v>2756700</v>
      </c>
      <c r="E110" s="37">
        <v>1727900</v>
      </c>
      <c r="F110" s="38">
        <f t="shared" si="2"/>
        <v>1028800</v>
      </c>
    </row>
    <row r="111" spans="1:6" ht="13.2" x14ac:dyDescent="0.25">
      <c r="A111" s="34" t="s">
        <v>213</v>
      </c>
      <c r="B111" s="35" t="s">
        <v>30</v>
      </c>
      <c r="C111" s="36" t="s">
        <v>214</v>
      </c>
      <c r="D111" s="37">
        <v>2756700</v>
      </c>
      <c r="E111" s="37">
        <v>1727900</v>
      </c>
      <c r="F111" s="38">
        <f t="shared" si="2"/>
        <v>1028800</v>
      </c>
    </row>
    <row r="112" spans="1:6" ht="21" x14ac:dyDescent="0.25">
      <c r="A112" s="34" t="s">
        <v>215</v>
      </c>
      <c r="B112" s="35" t="s">
        <v>30</v>
      </c>
      <c r="C112" s="36" t="s">
        <v>216</v>
      </c>
      <c r="D112" s="37">
        <v>281820</v>
      </c>
      <c r="E112" s="37">
        <v>212245</v>
      </c>
      <c r="F112" s="38">
        <f t="shared" si="2"/>
        <v>69575</v>
      </c>
    </row>
    <row r="113" spans="1:6" ht="21" x14ac:dyDescent="0.25">
      <c r="A113" s="34" t="s">
        <v>217</v>
      </c>
      <c r="B113" s="35" t="s">
        <v>30</v>
      </c>
      <c r="C113" s="36" t="s">
        <v>218</v>
      </c>
      <c r="D113" s="37">
        <v>3520</v>
      </c>
      <c r="E113" s="37">
        <v>3520</v>
      </c>
      <c r="F113" s="38" t="str">
        <f t="shared" si="2"/>
        <v>-</v>
      </c>
    </row>
    <row r="114" spans="1:6" ht="21" x14ac:dyDescent="0.25">
      <c r="A114" s="34" t="s">
        <v>219</v>
      </c>
      <c r="B114" s="35" t="s">
        <v>30</v>
      </c>
      <c r="C114" s="36" t="s">
        <v>220</v>
      </c>
      <c r="D114" s="37">
        <v>3520</v>
      </c>
      <c r="E114" s="37">
        <v>3520</v>
      </c>
      <c r="F114" s="38" t="str">
        <f t="shared" si="2"/>
        <v>-</v>
      </c>
    </row>
    <row r="115" spans="1:6" ht="31.2" x14ac:dyDescent="0.25">
      <c r="A115" s="34" t="s">
        <v>221</v>
      </c>
      <c r="B115" s="35" t="s">
        <v>30</v>
      </c>
      <c r="C115" s="36" t="s">
        <v>222</v>
      </c>
      <c r="D115" s="37">
        <v>278300</v>
      </c>
      <c r="E115" s="37">
        <v>208725</v>
      </c>
      <c r="F115" s="38">
        <f t="shared" si="2"/>
        <v>69575</v>
      </c>
    </row>
    <row r="116" spans="1:6" ht="31.2" x14ac:dyDescent="0.25">
      <c r="A116" s="34" t="s">
        <v>223</v>
      </c>
      <c r="B116" s="35" t="s">
        <v>30</v>
      </c>
      <c r="C116" s="36" t="s">
        <v>224</v>
      </c>
      <c r="D116" s="37">
        <v>278300</v>
      </c>
      <c r="E116" s="37">
        <v>208725</v>
      </c>
      <c r="F116" s="38">
        <f t="shared" si="2"/>
        <v>69575</v>
      </c>
    </row>
    <row r="117" spans="1:6" ht="13.2" x14ac:dyDescent="0.25">
      <c r="A117" s="34" t="s">
        <v>225</v>
      </c>
      <c r="B117" s="35" t="s">
        <v>30</v>
      </c>
      <c r="C117" s="36" t="s">
        <v>226</v>
      </c>
      <c r="D117" s="37" t="s">
        <v>43</v>
      </c>
      <c r="E117" s="37">
        <v>4052000</v>
      </c>
      <c r="F117" s="38" t="str">
        <f t="shared" ref="F117:F122" si="3">IF(OR(D117="-",IF(E117="-",0,E117)&gt;=IF(D117="-",0,D117)),"-",IF(D117="-",0,D117)-IF(E117="-",0,E117))</f>
        <v>-</v>
      </c>
    </row>
    <row r="118" spans="1:6" ht="21" x14ac:dyDescent="0.25">
      <c r="A118" s="34" t="s">
        <v>227</v>
      </c>
      <c r="B118" s="35" t="s">
        <v>30</v>
      </c>
      <c r="C118" s="36" t="s">
        <v>228</v>
      </c>
      <c r="D118" s="37" t="s">
        <v>43</v>
      </c>
      <c r="E118" s="37">
        <v>4052000</v>
      </c>
      <c r="F118" s="38" t="str">
        <f t="shared" si="3"/>
        <v>-</v>
      </c>
    </row>
    <row r="119" spans="1:6" ht="21" x14ac:dyDescent="0.25">
      <c r="A119" s="34" t="s">
        <v>229</v>
      </c>
      <c r="B119" s="35" t="s">
        <v>30</v>
      </c>
      <c r="C119" s="36" t="s">
        <v>230</v>
      </c>
      <c r="D119" s="37" t="s">
        <v>43</v>
      </c>
      <c r="E119" s="37">
        <v>4052000</v>
      </c>
      <c r="F119" s="38" t="str">
        <f t="shared" si="3"/>
        <v>-</v>
      </c>
    </row>
    <row r="120" spans="1:6" ht="31.2" x14ac:dyDescent="0.25">
      <c r="A120" s="34" t="s">
        <v>231</v>
      </c>
      <c r="B120" s="35" t="s">
        <v>30</v>
      </c>
      <c r="C120" s="36" t="s">
        <v>232</v>
      </c>
      <c r="D120" s="37" t="s">
        <v>43</v>
      </c>
      <c r="E120" s="37">
        <v>-41089.26</v>
      </c>
      <c r="F120" s="38" t="str">
        <f t="shared" si="3"/>
        <v>-</v>
      </c>
    </row>
    <row r="121" spans="1:6" ht="31.2" x14ac:dyDescent="0.25">
      <c r="A121" s="34" t="s">
        <v>233</v>
      </c>
      <c r="B121" s="35" t="s">
        <v>30</v>
      </c>
      <c r="C121" s="36" t="s">
        <v>234</v>
      </c>
      <c r="D121" s="37" t="s">
        <v>43</v>
      </c>
      <c r="E121" s="37">
        <v>-41089.26</v>
      </c>
      <c r="F121" s="38" t="str">
        <f t="shared" si="3"/>
        <v>-</v>
      </c>
    </row>
    <row r="122" spans="1:6" ht="31.2" x14ac:dyDescent="0.25">
      <c r="A122" s="34" t="s">
        <v>235</v>
      </c>
      <c r="B122" s="35" t="s">
        <v>30</v>
      </c>
      <c r="C122" s="36" t="s">
        <v>236</v>
      </c>
      <c r="D122" s="37" t="s">
        <v>43</v>
      </c>
      <c r="E122" s="37">
        <v>-41089.26</v>
      </c>
      <c r="F122" s="38" t="str">
        <f t="shared" si="3"/>
        <v>-</v>
      </c>
    </row>
    <row r="123" spans="1:6" ht="12.75" customHeight="1" x14ac:dyDescent="0.25">
      <c r="A123" s="40"/>
      <c r="B123" s="41"/>
      <c r="C123" s="41"/>
      <c r="D123" s="42"/>
      <c r="E123" s="42"/>
      <c r="F123" s="42"/>
    </row>
  </sheetData>
  <mergeCells count="12">
    <mergeCell ref="A10:D10"/>
    <mergeCell ref="A1:D1"/>
    <mergeCell ref="A4:D4"/>
    <mergeCell ref="A2:D2"/>
    <mergeCell ref="B6:D6"/>
    <mergeCell ref="B7:D7"/>
    <mergeCell ref="B11:B17"/>
    <mergeCell ref="D11:D17"/>
    <mergeCell ref="C11:C17"/>
    <mergeCell ref="A11:A17"/>
    <mergeCell ref="F11:F17"/>
    <mergeCell ref="E11:E17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04"/>
  <sheetViews>
    <sheetView showGridLines="0" topLeftCell="A289" workbookViewId="0">
      <selection activeCell="D305" sqref="D305"/>
    </sheetView>
  </sheetViews>
  <sheetFormatPr defaultRowHeight="12.75" customHeight="1" x14ac:dyDescent="0.25"/>
  <cols>
    <col min="1" max="1" width="45.6640625" customWidth="1"/>
    <col min="2" max="2" width="4.33203125" customWidth="1"/>
    <col min="3" max="3" width="40.6640625" customWidth="1"/>
    <col min="4" max="4" width="18.88671875" customWidth="1"/>
    <col min="5" max="6" width="18.6640625" customWidth="1"/>
  </cols>
  <sheetData>
    <row r="1" spans="1:6" ht="13.2" x14ac:dyDescent="0.25"/>
    <row r="2" spans="1:6" ht="15" customHeight="1" x14ac:dyDescent="0.25">
      <c r="A2" s="106" t="s">
        <v>237</v>
      </c>
      <c r="B2" s="106"/>
      <c r="C2" s="106"/>
      <c r="D2" s="106"/>
      <c r="E2" s="1"/>
      <c r="F2" s="13" t="s">
        <v>238</v>
      </c>
    </row>
    <row r="3" spans="1:6" ht="13.5" customHeight="1" x14ac:dyDescent="0.25">
      <c r="A3" s="5"/>
      <c r="B3" s="5"/>
      <c r="C3" s="43"/>
      <c r="D3" s="9"/>
      <c r="E3" s="9"/>
      <c r="F3" s="9"/>
    </row>
    <row r="4" spans="1:6" ht="10.199999999999999" customHeight="1" x14ac:dyDescent="0.25">
      <c r="A4" s="113" t="s">
        <v>20</v>
      </c>
      <c r="B4" s="94" t="s">
        <v>21</v>
      </c>
      <c r="C4" s="111" t="s">
        <v>239</v>
      </c>
      <c r="D4" s="97" t="s">
        <v>23</v>
      </c>
      <c r="E4" s="116" t="s">
        <v>24</v>
      </c>
      <c r="F4" s="103" t="s">
        <v>25</v>
      </c>
    </row>
    <row r="5" spans="1:6" ht="5.4" customHeight="1" x14ac:dyDescent="0.25">
      <c r="A5" s="114"/>
      <c r="B5" s="95"/>
      <c r="C5" s="112"/>
      <c r="D5" s="98"/>
      <c r="E5" s="117"/>
      <c r="F5" s="104"/>
    </row>
    <row r="6" spans="1:6" ht="9.6" customHeight="1" x14ac:dyDescent="0.25">
      <c r="A6" s="114"/>
      <c r="B6" s="95"/>
      <c r="C6" s="112"/>
      <c r="D6" s="98"/>
      <c r="E6" s="117"/>
      <c r="F6" s="104"/>
    </row>
    <row r="7" spans="1:6" ht="6" customHeight="1" x14ac:dyDescent="0.25">
      <c r="A7" s="114"/>
      <c r="B7" s="95"/>
      <c r="C7" s="112"/>
      <c r="D7" s="98"/>
      <c r="E7" s="117"/>
      <c r="F7" s="104"/>
    </row>
    <row r="8" spans="1:6" ht="6.6" customHeight="1" x14ac:dyDescent="0.25">
      <c r="A8" s="114"/>
      <c r="B8" s="95"/>
      <c r="C8" s="112"/>
      <c r="D8" s="98"/>
      <c r="E8" s="117"/>
      <c r="F8" s="104"/>
    </row>
    <row r="9" spans="1:6" ht="10.95" customHeight="1" x14ac:dyDescent="0.25">
      <c r="A9" s="114"/>
      <c r="B9" s="95"/>
      <c r="C9" s="112"/>
      <c r="D9" s="98"/>
      <c r="E9" s="117"/>
      <c r="F9" s="104"/>
    </row>
    <row r="10" spans="1:6" ht="4.2" hidden="1" customHeight="1" x14ac:dyDescent="0.25">
      <c r="A10" s="114"/>
      <c r="B10" s="95"/>
      <c r="C10" s="44"/>
      <c r="D10" s="98"/>
      <c r="E10" s="45"/>
      <c r="F10" s="46"/>
    </row>
    <row r="11" spans="1:6" ht="13.2" hidden="1" customHeight="1" x14ac:dyDescent="0.25">
      <c r="A11" s="115"/>
      <c r="B11" s="96"/>
      <c r="C11" s="47"/>
      <c r="D11" s="99"/>
      <c r="E11" s="48"/>
      <c r="F11" s="49"/>
    </row>
    <row r="12" spans="1:6" ht="13.5" customHeight="1" x14ac:dyDescent="0.25">
      <c r="A12" s="18">
        <v>1</v>
      </c>
      <c r="B12" s="19">
        <v>2</v>
      </c>
      <c r="C12" s="20">
        <v>3</v>
      </c>
      <c r="D12" s="21" t="s">
        <v>26</v>
      </c>
      <c r="E12" s="50" t="s">
        <v>27</v>
      </c>
      <c r="F12" s="23" t="s">
        <v>28</v>
      </c>
    </row>
    <row r="13" spans="1:6" ht="13.2" x14ac:dyDescent="0.25">
      <c r="A13" s="51" t="s">
        <v>240</v>
      </c>
      <c r="B13" s="52" t="s">
        <v>241</v>
      </c>
      <c r="C13" s="53" t="s">
        <v>242</v>
      </c>
      <c r="D13" s="54">
        <v>76593131.599999994</v>
      </c>
      <c r="E13" s="55">
        <v>28902724.309999999</v>
      </c>
      <c r="F13" s="56">
        <f>IF(OR(D13="-",IF(E13="-",0,E13)&gt;=IF(D13="-",0,D13)),"-",IF(D13="-",0,D13)-IF(E13="-",0,E13))</f>
        <v>47690407.289999992</v>
      </c>
    </row>
    <row r="14" spans="1:6" ht="13.2" x14ac:dyDescent="0.25">
      <c r="A14" s="57" t="s">
        <v>32</v>
      </c>
      <c r="B14" s="58"/>
      <c r="C14" s="59"/>
      <c r="D14" s="60"/>
      <c r="E14" s="61"/>
      <c r="F14" s="62"/>
    </row>
    <row r="15" spans="1:6" ht="13.2" x14ac:dyDescent="0.25">
      <c r="A15" s="51" t="s">
        <v>243</v>
      </c>
      <c r="B15" s="52" t="s">
        <v>241</v>
      </c>
      <c r="C15" s="53" t="s">
        <v>244</v>
      </c>
      <c r="D15" s="54">
        <v>11479391</v>
      </c>
      <c r="E15" s="55">
        <v>5697566.7199999997</v>
      </c>
      <c r="F15" s="56">
        <f t="shared" ref="F15:F78" si="0">IF(OR(D15="-",IF(E15="-",0,E15)&gt;=IF(D15="-",0,D15)),"-",IF(D15="-",0,D15)-IF(E15="-",0,E15))</f>
        <v>5781824.2800000003</v>
      </c>
    </row>
    <row r="16" spans="1:6" ht="31.2" x14ac:dyDescent="0.25">
      <c r="A16" s="24" t="s">
        <v>245</v>
      </c>
      <c r="B16" s="63" t="s">
        <v>241</v>
      </c>
      <c r="C16" s="26" t="s">
        <v>246</v>
      </c>
      <c r="D16" s="27">
        <v>8274571</v>
      </c>
      <c r="E16" s="64">
        <v>4246493.42</v>
      </c>
      <c r="F16" s="65">
        <f t="shared" si="0"/>
        <v>4028077.58</v>
      </c>
    </row>
    <row r="17" spans="1:6" ht="31.2" x14ac:dyDescent="0.25">
      <c r="A17" s="24" t="s">
        <v>247</v>
      </c>
      <c r="B17" s="63" t="s">
        <v>241</v>
      </c>
      <c r="C17" s="26" t="s">
        <v>248</v>
      </c>
      <c r="D17" s="27">
        <v>60000</v>
      </c>
      <c r="E17" s="64">
        <v>25000</v>
      </c>
      <c r="F17" s="65">
        <f t="shared" si="0"/>
        <v>35000</v>
      </c>
    </row>
    <row r="18" spans="1:6" ht="13.2" x14ac:dyDescent="0.25">
      <c r="A18" s="24" t="s">
        <v>249</v>
      </c>
      <c r="B18" s="63" t="s">
        <v>241</v>
      </c>
      <c r="C18" s="26" t="s">
        <v>250</v>
      </c>
      <c r="D18" s="27">
        <v>60000</v>
      </c>
      <c r="E18" s="64">
        <v>25000</v>
      </c>
      <c r="F18" s="65">
        <f t="shared" si="0"/>
        <v>35000</v>
      </c>
    </row>
    <row r="19" spans="1:6" ht="13.2" x14ac:dyDescent="0.25">
      <c r="A19" s="24" t="s">
        <v>251</v>
      </c>
      <c r="B19" s="63" t="s">
        <v>241</v>
      </c>
      <c r="C19" s="26" t="s">
        <v>252</v>
      </c>
      <c r="D19" s="27">
        <v>60000</v>
      </c>
      <c r="E19" s="64">
        <v>25000</v>
      </c>
      <c r="F19" s="65">
        <f t="shared" si="0"/>
        <v>35000</v>
      </c>
    </row>
    <row r="20" spans="1:6" ht="31.2" x14ac:dyDescent="0.25">
      <c r="A20" s="24" t="s">
        <v>253</v>
      </c>
      <c r="B20" s="63" t="s">
        <v>241</v>
      </c>
      <c r="C20" s="26" t="s">
        <v>254</v>
      </c>
      <c r="D20" s="27">
        <v>60000</v>
      </c>
      <c r="E20" s="64">
        <v>25000</v>
      </c>
      <c r="F20" s="65">
        <f t="shared" si="0"/>
        <v>35000</v>
      </c>
    </row>
    <row r="21" spans="1:6" ht="21" x14ac:dyDescent="0.25">
      <c r="A21" s="24" t="s">
        <v>255</v>
      </c>
      <c r="B21" s="63" t="s">
        <v>241</v>
      </c>
      <c r="C21" s="26" t="s">
        <v>256</v>
      </c>
      <c r="D21" s="27">
        <v>8214571</v>
      </c>
      <c r="E21" s="64">
        <v>4221493.42</v>
      </c>
      <c r="F21" s="65">
        <f t="shared" si="0"/>
        <v>3993077.58</v>
      </c>
    </row>
    <row r="22" spans="1:6" ht="21" x14ac:dyDescent="0.25">
      <c r="A22" s="24" t="s">
        <v>257</v>
      </c>
      <c r="B22" s="63" t="s">
        <v>241</v>
      </c>
      <c r="C22" s="26" t="s">
        <v>258</v>
      </c>
      <c r="D22" s="27">
        <v>8214571</v>
      </c>
      <c r="E22" s="64">
        <v>4221493.42</v>
      </c>
      <c r="F22" s="65">
        <f t="shared" si="0"/>
        <v>3993077.58</v>
      </c>
    </row>
    <row r="23" spans="1:6" ht="21" x14ac:dyDescent="0.25">
      <c r="A23" s="24" t="s">
        <v>259</v>
      </c>
      <c r="B23" s="63" t="s">
        <v>241</v>
      </c>
      <c r="C23" s="26" t="s">
        <v>260</v>
      </c>
      <c r="D23" s="27">
        <v>6547079</v>
      </c>
      <c r="E23" s="64">
        <v>3495363.38</v>
      </c>
      <c r="F23" s="65">
        <f t="shared" si="0"/>
        <v>3051715.62</v>
      </c>
    </row>
    <row r="24" spans="1:6" ht="13.2" x14ac:dyDescent="0.25">
      <c r="A24" s="24" t="s">
        <v>261</v>
      </c>
      <c r="B24" s="63" t="s">
        <v>241</v>
      </c>
      <c r="C24" s="26" t="s">
        <v>262</v>
      </c>
      <c r="D24" s="27">
        <v>3786239</v>
      </c>
      <c r="E24" s="64">
        <v>2085650.05</v>
      </c>
      <c r="F24" s="65">
        <f t="shared" si="0"/>
        <v>1700588.95</v>
      </c>
    </row>
    <row r="25" spans="1:6" ht="31.2" x14ac:dyDescent="0.25">
      <c r="A25" s="24" t="s">
        <v>253</v>
      </c>
      <c r="B25" s="63" t="s">
        <v>241</v>
      </c>
      <c r="C25" s="26" t="s">
        <v>263</v>
      </c>
      <c r="D25" s="27">
        <v>3786239</v>
      </c>
      <c r="E25" s="64">
        <v>2085650.05</v>
      </c>
      <c r="F25" s="65">
        <f t="shared" si="0"/>
        <v>1700588.95</v>
      </c>
    </row>
    <row r="26" spans="1:6" ht="21" x14ac:dyDescent="0.25">
      <c r="A26" s="24" t="s">
        <v>264</v>
      </c>
      <c r="B26" s="63" t="s">
        <v>241</v>
      </c>
      <c r="C26" s="26" t="s">
        <v>265</v>
      </c>
      <c r="D26" s="27">
        <v>41800</v>
      </c>
      <c r="E26" s="64">
        <v>26299.5</v>
      </c>
      <c r="F26" s="65">
        <f t="shared" si="0"/>
        <v>15500.5</v>
      </c>
    </row>
    <row r="27" spans="1:6" ht="31.2" x14ac:dyDescent="0.25">
      <c r="A27" s="24" t="s">
        <v>253</v>
      </c>
      <c r="B27" s="63" t="s">
        <v>241</v>
      </c>
      <c r="C27" s="26" t="s">
        <v>266</v>
      </c>
      <c r="D27" s="27">
        <v>41800</v>
      </c>
      <c r="E27" s="64">
        <v>26299.5</v>
      </c>
      <c r="F27" s="65">
        <f t="shared" si="0"/>
        <v>15500.5</v>
      </c>
    </row>
    <row r="28" spans="1:6" ht="31.2" x14ac:dyDescent="0.25">
      <c r="A28" s="24" t="s">
        <v>267</v>
      </c>
      <c r="B28" s="63" t="s">
        <v>241</v>
      </c>
      <c r="C28" s="26" t="s">
        <v>268</v>
      </c>
      <c r="D28" s="27">
        <v>1208005</v>
      </c>
      <c r="E28" s="64">
        <v>621141.55000000005</v>
      </c>
      <c r="F28" s="65">
        <f t="shared" si="0"/>
        <v>586863.44999999995</v>
      </c>
    </row>
    <row r="29" spans="1:6" ht="31.2" x14ac:dyDescent="0.25">
      <c r="A29" s="24" t="s">
        <v>253</v>
      </c>
      <c r="B29" s="63" t="s">
        <v>241</v>
      </c>
      <c r="C29" s="26" t="s">
        <v>269</v>
      </c>
      <c r="D29" s="27">
        <v>1208005</v>
      </c>
      <c r="E29" s="64">
        <v>621141.55000000005</v>
      </c>
      <c r="F29" s="65">
        <f t="shared" si="0"/>
        <v>586863.44999999995</v>
      </c>
    </row>
    <row r="30" spans="1:6" ht="13.2" x14ac:dyDescent="0.25">
      <c r="A30" s="24" t="s">
        <v>251</v>
      </c>
      <c r="B30" s="63" t="s">
        <v>241</v>
      </c>
      <c r="C30" s="26" t="s">
        <v>270</v>
      </c>
      <c r="D30" s="27">
        <v>1457035</v>
      </c>
      <c r="E30" s="64">
        <v>753465.7</v>
      </c>
      <c r="F30" s="65">
        <f t="shared" si="0"/>
        <v>703569.3</v>
      </c>
    </row>
    <row r="31" spans="1:6" ht="31.2" x14ac:dyDescent="0.25">
      <c r="A31" s="24" t="s">
        <v>253</v>
      </c>
      <c r="B31" s="63" t="s">
        <v>241</v>
      </c>
      <c r="C31" s="26" t="s">
        <v>271</v>
      </c>
      <c r="D31" s="27">
        <v>1457035</v>
      </c>
      <c r="E31" s="64">
        <v>753465.7</v>
      </c>
      <c r="F31" s="65">
        <f t="shared" si="0"/>
        <v>703569.3</v>
      </c>
    </row>
    <row r="32" spans="1:6" ht="13.2" x14ac:dyDescent="0.25">
      <c r="A32" s="24" t="s">
        <v>272</v>
      </c>
      <c r="B32" s="63" t="s">
        <v>241</v>
      </c>
      <c r="C32" s="26" t="s">
        <v>273</v>
      </c>
      <c r="D32" s="27">
        <v>35000</v>
      </c>
      <c r="E32" s="64">
        <v>5700</v>
      </c>
      <c r="F32" s="65">
        <f t="shared" si="0"/>
        <v>29300</v>
      </c>
    </row>
    <row r="33" spans="1:6" ht="31.2" x14ac:dyDescent="0.25">
      <c r="A33" s="24" t="s">
        <v>253</v>
      </c>
      <c r="B33" s="63" t="s">
        <v>241</v>
      </c>
      <c r="C33" s="26" t="s">
        <v>274</v>
      </c>
      <c r="D33" s="27">
        <v>35000</v>
      </c>
      <c r="E33" s="64">
        <v>5700</v>
      </c>
      <c r="F33" s="65">
        <f t="shared" si="0"/>
        <v>29300</v>
      </c>
    </row>
    <row r="34" spans="1:6" ht="13.2" x14ac:dyDescent="0.25">
      <c r="A34" s="24" t="s">
        <v>275</v>
      </c>
      <c r="B34" s="63" t="s">
        <v>241</v>
      </c>
      <c r="C34" s="26" t="s">
        <v>276</v>
      </c>
      <c r="D34" s="27">
        <v>19000</v>
      </c>
      <c r="E34" s="64">
        <v>3106.58</v>
      </c>
      <c r="F34" s="65">
        <f t="shared" si="0"/>
        <v>15893.42</v>
      </c>
    </row>
    <row r="35" spans="1:6" ht="31.2" x14ac:dyDescent="0.25">
      <c r="A35" s="24" t="s">
        <v>253</v>
      </c>
      <c r="B35" s="63" t="s">
        <v>241</v>
      </c>
      <c r="C35" s="26" t="s">
        <v>277</v>
      </c>
      <c r="D35" s="27">
        <v>19000</v>
      </c>
      <c r="E35" s="64">
        <v>3106.58</v>
      </c>
      <c r="F35" s="65">
        <f t="shared" si="0"/>
        <v>15893.42</v>
      </c>
    </row>
    <row r="36" spans="1:6" ht="21" x14ac:dyDescent="0.25">
      <c r="A36" s="24" t="s">
        <v>278</v>
      </c>
      <c r="B36" s="63" t="s">
        <v>241</v>
      </c>
      <c r="C36" s="26" t="s">
        <v>279</v>
      </c>
      <c r="D36" s="27">
        <v>263077</v>
      </c>
      <c r="E36" s="64">
        <v>64113.14</v>
      </c>
      <c r="F36" s="65">
        <f t="shared" si="0"/>
        <v>198963.86</v>
      </c>
    </row>
    <row r="37" spans="1:6" ht="13.2" x14ac:dyDescent="0.25">
      <c r="A37" s="24" t="s">
        <v>261</v>
      </c>
      <c r="B37" s="63" t="s">
        <v>241</v>
      </c>
      <c r="C37" s="26" t="s">
        <v>280</v>
      </c>
      <c r="D37" s="27">
        <v>202056</v>
      </c>
      <c r="E37" s="64">
        <v>50335.68</v>
      </c>
      <c r="F37" s="65">
        <f t="shared" si="0"/>
        <v>151720.32000000001</v>
      </c>
    </row>
    <row r="38" spans="1:6" ht="31.2" x14ac:dyDescent="0.25">
      <c r="A38" s="24" t="s">
        <v>253</v>
      </c>
      <c r="B38" s="63" t="s">
        <v>241</v>
      </c>
      <c r="C38" s="26" t="s">
        <v>281</v>
      </c>
      <c r="D38" s="27">
        <v>202056</v>
      </c>
      <c r="E38" s="64">
        <v>50335.68</v>
      </c>
      <c r="F38" s="65">
        <f t="shared" si="0"/>
        <v>151720.32000000001</v>
      </c>
    </row>
    <row r="39" spans="1:6" ht="31.2" x14ac:dyDescent="0.25">
      <c r="A39" s="24" t="s">
        <v>267</v>
      </c>
      <c r="B39" s="63" t="s">
        <v>241</v>
      </c>
      <c r="C39" s="26" t="s">
        <v>282</v>
      </c>
      <c r="D39" s="27">
        <v>61021</v>
      </c>
      <c r="E39" s="64">
        <v>13777.46</v>
      </c>
      <c r="F39" s="65">
        <f t="shared" si="0"/>
        <v>47243.54</v>
      </c>
    </row>
    <row r="40" spans="1:6" ht="31.2" x14ac:dyDescent="0.25">
      <c r="A40" s="24" t="s">
        <v>253</v>
      </c>
      <c r="B40" s="63" t="s">
        <v>241</v>
      </c>
      <c r="C40" s="26" t="s">
        <v>283</v>
      </c>
      <c r="D40" s="27">
        <v>61021</v>
      </c>
      <c r="E40" s="64">
        <v>13777.46</v>
      </c>
      <c r="F40" s="65">
        <f t="shared" si="0"/>
        <v>47243.54</v>
      </c>
    </row>
    <row r="41" spans="1:6" ht="21" x14ac:dyDescent="0.25">
      <c r="A41" s="24" t="s">
        <v>284</v>
      </c>
      <c r="B41" s="63" t="s">
        <v>241</v>
      </c>
      <c r="C41" s="26" t="s">
        <v>285</v>
      </c>
      <c r="D41" s="27">
        <v>1377115</v>
      </c>
      <c r="E41" s="64">
        <v>641541.9</v>
      </c>
      <c r="F41" s="65">
        <f t="shared" si="0"/>
        <v>735573.1</v>
      </c>
    </row>
    <row r="42" spans="1:6" ht="13.2" x14ac:dyDescent="0.25">
      <c r="A42" s="24" t="s">
        <v>261</v>
      </c>
      <c r="B42" s="63" t="s">
        <v>241</v>
      </c>
      <c r="C42" s="26" t="s">
        <v>286</v>
      </c>
      <c r="D42" s="27">
        <v>1057339</v>
      </c>
      <c r="E42" s="64">
        <v>503209.56</v>
      </c>
      <c r="F42" s="65">
        <f t="shared" si="0"/>
        <v>554129.43999999994</v>
      </c>
    </row>
    <row r="43" spans="1:6" ht="31.2" x14ac:dyDescent="0.25">
      <c r="A43" s="24" t="s">
        <v>253</v>
      </c>
      <c r="B43" s="63" t="s">
        <v>241</v>
      </c>
      <c r="C43" s="26" t="s">
        <v>287</v>
      </c>
      <c r="D43" s="27">
        <v>1057339</v>
      </c>
      <c r="E43" s="64">
        <v>503209.56</v>
      </c>
      <c r="F43" s="65">
        <f t="shared" si="0"/>
        <v>554129.43999999994</v>
      </c>
    </row>
    <row r="44" spans="1:6" ht="31.2" x14ac:dyDescent="0.25">
      <c r="A44" s="24" t="s">
        <v>267</v>
      </c>
      <c r="B44" s="63" t="s">
        <v>241</v>
      </c>
      <c r="C44" s="26" t="s">
        <v>288</v>
      </c>
      <c r="D44" s="27">
        <v>319776</v>
      </c>
      <c r="E44" s="64">
        <v>138332.34</v>
      </c>
      <c r="F44" s="65">
        <f t="shared" si="0"/>
        <v>181443.66</v>
      </c>
    </row>
    <row r="45" spans="1:6" ht="31.2" x14ac:dyDescent="0.25">
      <c r="A45" s="24" t="s">
        <v>253</v>
      </c>
      <c r="B45" s="63" t="s">
        <v>241</v>
      </c>
      <c r="C45" s="26" t="s">
        <v>289</v>
      </c>
      <c r="D45" s="27">
        <v>319776</v>
      </c>
      <c r="E45" s="64">
        <v>138332.34</v>
      </c>
      <c r="F45" s="65">
        <f t="shared" si="0"/>
        <v>181443.66</v>
      </c>
    </row>
    <row r="46" spans="1:6" ht="41.4" x14ac:dyDescent="0.25">
      <c r="A46" s="24" t="s">
        <v>290</v>
      </c>
      <c r="B46" s="63" t="s">
        <v>241</v>
      </c>
      <c r="C46" s="26" t="s">
        <v>291</v>
      </c>
      <c r="D46" s="27">
        <v>5500</v>
      </c>
      <c r="E46" s="64">
        <v>4125</v>
      </c>
      <c r="F46" s="65">
        <f t="shared" si="0"/>
        <v>1375</v>
      </c>
    </row>
    <row r="47" spans="1:6" ht="13.2" x14ac:dyDescent="0.25">
      <c r="A47" s="24" t="s">
        <v>225</v>
      </c>
      <c r="B47" s="63" t="s">
        <v>241</v>
      </c>
      <c r="C47" s="26" t="s">
        <v>292</v>
      </c>
      <c r="D47" s="27">
        <v>5500</v>
      </c>
      <c r="E47" s="64">
        <v>4125</v>
      </c>
      <c r="F47" s="65">
        <f t="shared" si="0"/>
        <v>1375</v>
      </c>
    </row>
    <row r="48" spans="1:6" ht="31.2" x14ac:dyDescent="0.25">
      <c r="A48" s="24" t="s">
        <v>253</v>
      </c>
      <c r="B48" s="63" t="s">
        <v>241</v>
      </c>
      <c r="C48" s="26" t="s">
        <v>293</v>
      </c>
      <c r="D48" s="27">
        <v>5500</v>
      </c>
      <c r="E48" s="64">
        <v>4125</v>
      </c>
      <c r="F48" s="65">
        <f t="shared" si="0"/>
        <v>1375</v>
      </c>
    </row>
    <row r="49" spans="1:6" ht="31.2" x14ac:dyDescent="0.25">
      <c r="A49" s="24" t="s">
        <v>294</v>
      </c>
      <c r="B49" s="63" t="s">
        <v>241</v>
      </c>
      <c r="C49" s="26" t="s">
        <v>295</v>
      </c>
      <c r="D49" s="27">
        <v>18800</v>
      </c>
      <c r="E49" s="64">
        <v>14100</v>
      </c>
      <c r="F49" s="65">
        <f t="shared" si="0"/>
        <v>4700</v>
      </c>
    </row>
    <row r="50" spans="1:6" ht="13.2" x14ac:dyDescent="0.25">
      <c r="A50" s="24" t="s">
        <v>225</v>
      </c>
      <c r="B50" s="63" t="s">
        <v>241</v>
      </c>
      <c r="C50" s="26" t="s">
        <v>296</v>
      </c>
      <c r="D50" s="27">
        <v>18800</v>
      </c>
      <c r="E50" s="64">
        <v>14100</v>
      </c>
      <c r="F50" s="65">
        <f t="shared" si="0"/>
        <v>4700</v>
      </c>
    </row>
    <row r="51" spans="1:6" ht="31.2" x14ac:dyDescent="0.25">
      <c r="A51" s="24" t="s">
        <v>253</v>
      </c>
      <c r="B51" s="63" t="s">
        <v>241</v>
      </c>
      <c r="C51" s="26" t="s">
        <v>297</v>
      </c>
      <c r="D51" s="27">
        <v>18800</v>
      </c>
      <c r="E51" s="64">
        <v>14100</v>
      </c>
      <c r="F51" s="65">
        <f t="shared" si="0"/>
        <v>4700</v>
      </c>
    </row>
    <row r="52" spans="1:6" ht="21" x14ac:dyDescent="0.25">
      <c r="A52" s="24" t="s">
        <v>298</v>
      </c>
      <c r="B52" s="63" t="s">
        <v>241</v>
      </c>
      <c r="C52" s="26" t="s">
        <v>299</v>
      </c>
      <c r="D52" s="27">
        <v>3000</v>
      </c>
      <c r="E52" s="64">
        <v>2250</v>
      </c>
      <c r="F52" s="65">
        <f t="shared" si="0"/>
        <v>750</v>
      </c>
    </row>
    <row r="53" spans="1:6" ht="13.2" x14ac:dyDescent="0.25">
      <c r="A53" s="24" t="s">
        <v>225</v>
      </c>
      <c r="B53" s="63" t="s">
        <v>241</v>
      </c>
      <c r="C53" s="26" t="s">
        <v>300</v>
      </c>
      <c r="D53" s="27">
        <v>3000</v>
      </c>
      <c r="E53" s="64">
        <v>2250</v>
      </c>
      <c r="F53" s="65">
        <f t="shared" si="0"/>
        <v>750</v>
      </c>
    </row>
    <row r="54" spans="1:6" ht="31.2" x14ac:dyDescent="0.25">
      <c r="A54" s="24" t="s">
        <v>253</v>
      </c>
      <c r="B54" s="63" t="s">
        <v>241</v>
      </c>
      <c r="C54" s="26" t="s">
        <v>301</v>
      </c>
      <c r="D54" s="27">
        <v>3000</v>
      </c>
      <c r="E54" s="64">
        <v>2250</v>
      </c>
      <c r="F54" s="65">
        <f t="shared" si="0"/>
        <v>750</v>
      </c>
    </row>
    <row r="55" spans="1:6" ht="31.2" x14ac:dyDescent="0.25">
      <c r="A55" s="24" t="s">
        <v>302</v>
      </c>
      <c r="B55" s="63" t="s">
        <v>241</v>
      </c>
      <c r="C55" s="26" t="s">
        <v>303</v>
      </c>
      <c r="D55" s="27">
        <v>462300</v>
      </c>
      <c r="E55" s="64">
        <v>359475</v>
      </c>
      <c r="F55" s="65">
        <f t="shared" si="0"/>
        <v>102825</v>
      </c>
    </row>
    <row r="56" spans="1:6" ht="21" x14ac:dyDescent="0.25">
      <c r="A56" s="24" t="s">
        <v>255</v>
      </c>
      <c r="B56" s="63" t="s">
        <v>241</v>
      </c>
      <c r="C56" s="26" t="s">
        <v>304</v>
      </c>
      <c r="D56" s="27">
        <v>462300</v>
      </c>
      <c r="E56" s="64">
        <v>359475</v>
      </c>
      <c r="F56" s="65">
        <f t="shared" si="0"/>
        <v>102825</v>
      </c>
    </row>
    <row r="57" spans="1:6" ht="21" x14ac:dyDescent="0.25">
      <c r="A57" s="24" t="s">
        <v>257</v>
      </c>
      <c r="B57" s="63" t="s">
        <v>241</v>
      </c>
      <c r="C57" s="26" t="s">
        <v>305</v>
      </c>
      <c r="D57" s="27">
        <v>462300</v>
      </c>
      <c r="E57" s="64">
        <v>359475</v>
      </c>
      <c r="F57" s="65">
        <f t="shared" si="0"/>
        <v>102825</v>
      </c>
    </row>
    <row r="58" spans="1:6" ht="31.2" x14ac:dyDescent="0.25">
      <c r="A58" s="24" t="s">
        <v>306</v>
      </c>
      <c r="B58" s="63" t="s">
        <v>241</v>
      </c>
      <c r="C58" s="26" t="s">
        <v>307</v>
      </c>
      <c r="D58" s="27">
        <v>51000</v>
      </c>
      <c r="E58" s="64">
        <v>51000</v>
      </c>
      <c r="F58" s="65" t="str">
        <f t="shared" si="0"/>
        <v>-</v>
      </c>
    </row>
    <row r="59" spans="1:6" ht="13.2" x14ac:dyDescent="0.25">
      <c r="A59" s="24" t="s">
        <v>225</v>
      </c>
      <c r="B59" s="63" t="s">
        <v>241</v>
      </c>
      <c r="C59" s="26" t="s">
        <v>308</v>
      </c>
      <c r="D59" s="27">
        <v>51000</v>
      </c>
      <c r="E59" s="64">
        <v>51000</v>
      </c>
      <c r="F59" s="65" t="str">
        <f t="shared" si="0"/>
        <v>-</v>
      </c>
    </row>
    <row r="60" spans="1:6" ht="31.2" x14ac:dyDescent="0.25">
      <c r="A60" s="24" t="s">
        <v>253</v>
      </c>
      <c r="B60" s="63" t="s">
        <v>241</v>
      </c>
      <c r="C60" s="26" t="s">
        <v>309</v>
      </c>
      <c r="D60" s="27">
        <v>51000</v>
      </c>
      <c r="E60" s="64">
        <v>51000</v>
      </c>
      <c r="F60" s="65" t="str">
        <f t="shared" si="0"/>
        <v>-</v>
      </c>
    </row>
    <row r="61" spans="1:6" ht="21" x14ac:dyDescent="0.25">
      <c r="A61" s="24" t="s">
        <v>310</v>
      </c>
      <c r="B61" s="63" t="s">
        <v>241</v>
      </c>
      <c r="C61" s="26" t="s">
        <v>311</v>
      </c>
      <c r="D61" s="27">
        <v>314800</v>
      </c>
      <c r="E61" s="64">
        <v>236100</v>
      </c>
      <c r="F61" s="65">
        <f t="shared" si="0"/>
        <v>78700</v>
      </c>
    </row>
    <row r="62" spans="1:6" ht="13.2" x14ac:dyDescent="0.25">
      <c r="A62" s="24" t="s">
        <v>225</v>
      </c>
      <c r="B62" s="63" t="s">
        <v>241</v>
      </c>
      <c r="C62" s="26" t="s">
        <v>312</v>
      </c>
      <c r="D62" s="27">
        <v>314800</v>
      </c>
      <c r="E62" s="64">
        <v>236100</v>
      </c>
      <c r="F62" s="65">
        <f t="shared" si="0"/>
        <v>78700</v>
      </c>
    </row>
    <row r="63" spans="1:6" ht="31.2" x14ac:dyDescent="0.25">
      <c r="A63" s="24" t="s">
        <v>253</v>
      </c>
      <c r="B63" s="63" t="s">
        <v>241</v>
      </c>
      <c r="C63" s="26" t="s">
        <v>313</v>
      </c>
      <c r="D63" s="27">
        <v>314800</v>
      </c>
      <c r="E63" s="64">
        <v>236100</v>
      </c>
      <c r="F63" s="65">
        <f t="shared" si="0"/>
        <v>78700</v>
      </c>
    </row>
    <row r="64" spans="1:6" ht="31.2" x14ac:dyDescent="0.25">
      <c r="A64" s="24" t="s">
        <v>314</v>
      </c>
      <c r="B64" s="63" t="s">
        <v>241</v>
      </c>
      <c r="C64" s="26" t="s">
        <v>315</v>
      </c>
      <c r="D64" s="27">
        <v>96500</v>
      </c>
      <c r="E64" s="64">
        <v>72375</v>
      </c>
      <c r="F64" s="65">
        <f t="shared" si="0"/>
        <v>24125</v>
      </c>
    </row>
    <row r="65" spans="1:6" ht="13.2" x14ac:dyDescent="0.25">
      <c r="A65" s="24" t="s">
        <v>225</v>
      </c>
      <c r="B65" s="63" t="s">
        <v>241</v>
      </c>
      <c r="C65" s="26" t="s">
        <v>316</v>
      </c>
      <c r="D65" s="27">
        <v>96500</v>
      </c>
      <c r="E65" s="64">
        <v>72375</v>
      </c>
      <c r="F65" s="65">
        <f t="shared" si="0"/>
        <v>24125</v>
      </c>
    </row>
    <row r="66" spans="1:6" ht="31.2" x14ac:dyDescent="0.25">
      <c r="A66" s="24" t="s">
        <v>253</v>
      </c>
      <c r="B66" s="63" t="s">
        <v>241</v>
      </c>
      <c r="C66" s="26" t="s">
        <v>317</v>
      </c>
      <c r="D66" s="27">
        <v>96500</v>
      </c>
      <c r="E66" s="64">
        <v>72375</v>
      </c>
      <c r="F66" s="65">
        <f t="shared" si="0"/>
        <v>24125</v>
      </c>
    </row>
    <row r="67" spans="1:6" ht="13.2" x14ac:dyDescent="0.25">
      <c r="A67" s="24" t="s">
        <v>318</v>
      </c>
      <c r="B67" s="63" t="s">
        <v>241</v>
      </c>
      <c r="C67" s="26" t="s">
        <v>319</v>
      </c>
      <c r="D67" s="27">
        <v>542000</v>
      </c>
      <c r="E67" s="64">
        <v>542000</v>
      </c>
      <c r="F67" s="65" t="str">
        <f t="shared" si="0"/>
        <v>-</v>
      </c>
    </row>
    <row r="68" spans="1:6" ht="21" x14ac:dyDescent="0.25">
      <c r="A68" s="24" t="s">
        <v>255</v>
      </c>
      <c r="B68" s="63" t="s">
        <v>241</v>
      </c>
      <c r="C68" s="26" t="s">
        <v>320</v>
      </c>
      <c r="D68" s="27">
        <v>542000</v>
      </c>
      <c r="E68" s="64">
        <v>542000</v>
      </c>
      <c r="F68" s="65" t="str">
        <f t="shared" si="0"/>
        <v>-</v>
      </c>
    </row>
    <row r="69" spans="1:6" ht="21" x14ac:dyDescent="0.25">
      <c r="A69" s="24" t="s">
        <v>321</v>
      </c>
      <c r="B69" s="63" t="s">
        <v>241</v>
      </c>
      <c r="C69" s="26" t="s">
        <v>322</v>
      </c>
      <c r="D69" s="27">
        <v>542000</v>
      </c>
      <c r="E69" s="64">
        <v>542000</v>
      </c>
      <c r="F69" s="65" t="str">
        <f t="shared" si="0"/>
        <v>-</v>
      </c>
    </row>
    <row r="70" spans="1:6" ht="21" x14ac:dyDescent="0.25">
      <c r="A70" s="24" t="s">
        <v>323</v>
      </c>
      <c r="B70" s="63" t="s">
        <v>241</v>
      </c>
      <c r="C70" s="26" t="s">
        <v>324</v>
      </c>
      <c r="D70" s="27">
        <v>542000</v>
      </c>
      <c r="E70" s="64">
        <v>542000</v>
      </c>
      <c r="F70" s="65" t="str">
        <f t="shared" si="0"/>
        <v>-</v>
      </c>
    </row>
    <row r="71" spans="1:6" ht="13.2" x14ac:dyDescent="0.25">
      <c r="A71" s="24" t="s">
        <v>325</v>
      </c>
      <c r="B71" s="63" t="s">
        <v>241</v>
      </c>
      <c r="C71" s="26" t="s">
        <v>326</v>
      </c>
      <c r="D71" s="27">
        <v>542000</v>
      </c>
      <c r="E71" s="64">
        <v>542000</v>
      </c>
      <c r="F71" s="65" t="str">
        <f t="shared" si="0"/>
        <v>-</v>
      </c>
    </row>
    <row r="72" spans="1:6" ht="31.2" x14ac:dyDescent="0.25">
      <c r="A72" s="24" t="s">
        <v>253</v>
      </c>
      <c r="B72" s="63" t="s">
        <v>241</v>
      </c>
      <c r="C72" s="26" t="s">
        <v>327</v>
      </c>
      <c r="D72" s="27">
        <v>542000</v>
      </c>
      <c r="E72" s="64">
        <v>542000</v>
      </c>
      <c r="F72" s="65" t="str">
        <f t="shared" si="0"/>
        <v>-</v>
      </c>
    </row>
    <row r="73" spans="1:6" ht="13.2" x14ac:dyDescent="0.25">
      <c r="A73" s="24" t="s">
        <v>328</v>
      </c>
      <c r="B73" s="63" t="s">
        <v>241</v>
      </c>
      <c r="C73" s="26" t="s">
        <v>329</v>
      </c>
      <c r="D73" s="27">
        <v>30000</v>
      </c>
      <c r="E73" s="64" t="s">
        <v>43</v>
      </c>
      <c r="F73" s="65">
        <f t="shared" si="0"/>
        <v>30000</v>
      </c>
    </row>
    <row r="74" spans="1:6" ht="21" x14ac:dyDescent="0.25">
      <c r="A74" s="24" t="s">
        <v>255</v>
      </c>
      <c r="B74" s="63" t="s">
        <v>241</v>
      </c>
      <c r="C74" s="26" t="s">
        <v>330</v>
      </c>
      <c r="D74" s="27">
        <v>30000</v>
      </c>
      <c r="E74" s="64" t="s">
        <v>43</v>
      </c>
      <c r="F74" s="65">
        <f t="shared" si="0"/>
        <v>30000</v>
      </c>
    </row>
    <row r="75" spans="1:6" ht="21" x14ac:dyDescent="0.25">
      <c r="A75" s="24" t="s">
        <v>321</v>
      </c>
      <c r="B75" s="63" t="s">
        <v>241</v>
      </c>
      <c r="C75" s="26" t="s">
        <v>331</v>
      </c>
      <c r="D75" s="27">
        <v>30000</v>
      </c>
      <c r="E75" s="64" t="s">
        <v>43</v>
      </c>
      <c r="F75" s="65">
        <f t="shared" si="0"/>
        <v>30000</v>
      </c>
    </row>
    <row r="76" spans="1:6" ht="13.2" x14ac:dyDescent="0.25">
      <c r="A76" s="24" t="s">
        <v>332</v>
      </c>
      <c r="B76" s="63" t="s">
        <v>241</v>
      </c>
      <c r="C76" s="26" t="s">
        <v>333</v>
      </c>
      <c r="D76" s="27">
        <v>30000</v>
      </c>
      <c r="E76" s="64" t="s">
        <v>43</v>
      </c>
      <c r="F76" s="65">
        <f t="shared" si="0"/>
        <v>30000</v>
      </c>
    </row>
    <row r="77" spans="1:6" ht="13.2" x14ac:dyDescent="0.25">
      <c r="A77" s="24" t="s">
        <v>334</v>
      </c>
      <c r="B77" s="63" t="s">
        <v>241</v>
      </c>
      <c r="C77" s="26" t="s">
        <v>335</v>
      </c>
      <c r="D77" s="27">
        <v>30000</v>
      </c>
      <c r="E77" s="64" t="s">
        <v>43</v>
      </c>
      <c r="F77" s="65">
        <f t="shared" si="0"/>
        <v>30000</v>
      </c>
    </row>
    <row r="78" spans="1:6" ht="31.2" x14ac:dyDescent="0.25">
      <c r="A78" s="24" t="s">
        <v>253</v>
      </c>
      <c r="B78" s="63" t="s">
        <v>241</v>
      </c>
      <c r="C78" s="26" t="s">
        <v>336</v>
      </c>
      <c r="D78" s="27">
        <v>30000</v>
      </c>
      <c r="E78" s="64" t="s">
        <v>43</v>
      </c>
      <c r="F78" s="65">
        <f t="shared" si="0"/>
        <v>30000</v>
      </c>
    </row>
    <row r="79" spans="1:6" ht="13.2" x14ac:dyDescent="0.25">
      <c r="A79" s="24" t="s">
        <v>337</v>
      </c>
      <c r="B79" s="63" t="s">
        <v>241</v>
      </c>
      <c r="C79" s="26" t="s">
        <v>338</v>
      </c>
      <c r="D79" s="27">
        <v>2170520</v>
      </c>
      <c r="E79" s="64">
        <v>549598.30000000005</v>
      </c>
      <c r="F79" s="65">
        <f t="shared" ref="F79:F142" si="1">IF(OR(D79="-",IF(E79="-",0,E79)&gt;=IF(D79="-",0,D79)),"-",IF(D79="-",0,D79)-IF(E79="-",0,E79))</f>
        <v>1620921.7</v>
      </c>
    </row>
    <row r="80" spans="1:6" ht="21" x14ac:dyDescent="0.25">
      <c r="A80" s="24" t="s">
        <v>255</v>
      </c>
      <c r="B80" s="63" t="s">
        <v>241</v>
      </c>
      <c r="C80" s="26" t="s">
        <v>339</v>
      </c>
      <c r="D80" s="27">
        <v>2170520</v>
      </c>
      <c r="E80" s="64">
        <v>549598.30000000005</v>
      </c>
      <c r="F80" s="65">
        <f t="shared" si="1"/>
        <v>1620921.7</v>
      </c>
    </row>
    <row r="81" spans="1:6" ht="21" x14ac:dyDescent="0.25">
      <c r="A81" s="24" t="s">
        <v>257</v>
      </c>
      <c r="B81" s="63" t="s">
        <v>241</v>
      </c>
      <c r="C81" s="26" t="s">
        <v>340</v>
      </c>
      <c r="D81" s="27">
        <v>3520</v>
      </c>
      <c r="E81" s="64" t="s">
        <v>43</v>
      </c>
      <c r="F81" s="65">
        <f t="shared" si="1"/>
        <v>3520</v>
      </c>
    </row>
    <row r="82" spans="1:6" ht="31.2" x14ac:dyDescent="0.25">
      <c r="A82" s="24" t="s">
        <v>341</v>
      </c>
      <c r="B82" s="63" t="s">
        <v>241</v>
      </c>
      <c r="C82" s="26" t="s">
        <v>342</v>
      </c>
      <c r="D82" s="27">
        <v>3520</v>
      </c>
      <c r="E82" s="64" t="s">
        <v>43</v>
      </c>
      <c r="F82" s="65">
        <f t="shared" si="1"/>
        <v>3520</v>
      </c>
    </row>
    <row r="83" spans="1:6" ht="13.2" x14ac:dyDescent="0.25">
      <c r="A83" s="24" t="s">
        <v>251</v>
      </c>
      <c r="B83" s="63" t="s">
        <v>241</v>
      </c>
      <c r="C83" s="26" t="s">
        <v>343</v>
      </c>
      <c r="D83" s="27">
        <v>3520</v>
      </c>
      <c r="E83" s="64" t="s">
        <v>43</v>
      </c>
      <c r="F83" s="65">
        <f t="shared" si="1"/>
        <v>3520</v>
      </c>
    </row>
    <row r="84" spans="1:6" ht="31.2" x14ac:dyDescent="0.25">
      <c r="A84" s="24" t="s">
        <v>253</v>
      </c>
      <c r="B84" s="63" t="s">
        <v>241</v>
      </c>
      <c r="C84" s="26" t="s">
        <v>344</v>
      </c>
      <c r="D84" s="27">
        <v>3520</v>
      </c>
      <c r="E84" s="64" t="s">
        <v>43</v>
      </c>
      <c r="F84" s="65">
        <f t="shared" si="1"/>
        <v>3520</v>
      </c>
    </row>
    <row r="85" spans="1:6" ht="21" x14ac:dyDescent="0.25">
      <c r="A85" s="24" t="s">
        <v>321</v>
      </c>
      <c r="B85" s="63" t="s">
        <v>241</v>
      </c>
      <c r="C85" s="26" t="s">
        <v>345</v>
      </c>
      <c r="D85" s="27">
        <v>2167000</v>
      </c>
      <c r="E85" s="64">
        <v>549598.30000000005</v>
      </c>
      <c r="F85" s="65">
        <f t="shared" si="1"/>
        <v>1617401.7</v>
      </c>
    </row>
    <row r="86" spans="1:6" ht="13.2" x14ac:dyDescent="0.25">
      <c r="A86" s="24" t="s">
        <v>346</v>
      </c>
      <c r="B86" s="63" t="s">
        <v>241</v>
      </c>
      <c r="C86" s="26" t="s">
        <v>347</v>
      </c>
      <c r="D86" s="27">
        <v>2017000</v>
      </c>
      <c r="E86" s="64">
        <v>514498</v>
      </c>
      <c r="F86" s="65">
        <f t="shared" si="1"/>
        <v>1502502</v>
      </c>
    </row>
    <row r="87" spans="1:6" ht="21" x14ac:dyDescent="0.25">
      <c r="A87" s="24" t="s">
        <v>264</v>
      </c>
      <c r="B87" s="63" t="s">
        <v>241</v>
      </c>
      <c r="C87" s="26" t="s">
        <v>348</v>
      </c>
      <c r="D87" s="27">
        <v>61000</v>
      </c>
      <c r="E87" s="64" t="s">
        <v>43</v>
      </c>
      <c r="F87" s="65">
        <f t="shared" si="1"/>
        <v>61000</v>
      </c>
    </row>
    <row r="88" spans="1:6" ht="31.2" x14ac:dyDescent="0.25">
      <c r="A88" s="24" t="s">
        <v>253</v>
      </c>
      <c r="B88" s="63" t="s">
        <v>241</v>
      </c>
      <c r="C88" s="26" t="s">
        <v>349</v>
      </c>
      <c r="D88" s="27">
        <v>61000</v>
      </c>
      <c r="E88" s="64" t="s">
        <v>43</v>
      </c>
      <c r="F88" s="65">
        <f t="shared" si="1"/>
        <v>61000</v>
      </c>
    </row>
    <row r="89" spans="1:6" ht="13.2" x14ac:dyDescent="0.25">
      <c r="A89" s="24" t="s">
        <v>251</v>
      </c>
      <c r="B89" s="63" t="s">
        <v>241</v>
      </c>
      <c r="C89" s="26" t="s">
        <v>350</v>
      </c>
      <c r="D89" s="27">
        <v>1890000</v>
      </c>
      <c r="E89" s="64">
        <v>450550</v>
      </c>
      <c r="F89" s="65">
        <f t="shared" si="1"/>
        <v>1439450</v>
      </c>
    </row>
    <row r="90" spans="1:6" ht="31.2" x14ac:dyDescent="0.25">
      <c r="A90" s="24" t="s">
        <v>253</v>
      </c>
      <c r="B90" s="63" t="s">
        <v>241</v>
      </c>
      <c r="C90" s="26" t="s">
        <v>351</v>
      </c>
      <c r="D90" s="27">
        <v>1890000</v>
      </c>
      <c r="E90" s="64">
        <v>450550</v>
      </c>
      <c r="F90" s="65">
        <f t="shared" si="1"/>
        <v>1439450</v>
      </c>
    </row>
    <row r="91" spans="1:6" ht="13.2" x14ac:dyDescent="0.25">
      <c r="A91" s="24" t="s">
        <v>352</v>
      </c>
      <c r="B91" s="63" t="s">
        <v>241</v>
      </c>
      <c r="C91" s="26" t="s">
        <v>353</v>
      </c>
      <c r="D91" s="27">
        <v>13000</v>
      </c>
      <c r="E91" s="64">
        <v>13000</v>
      </c>
      <c r="F91" s="65" t="str">
        <f t="shared" si="1"/>
        <v>-</v>
      </c>
    </row>
    <row r="92" spans="1:6" ht="31.2" x14ac:dyDescent="0.25">
      <c r="A92" s="24" t="s">
        <v>253</v>
      </c>
      <c r="B92" s="63" t="s">
        <v>241</v>
      </c>
      <c r="C92" s="26" t="s">
        <v>354</v>
      </c>
      <c r="D92" s="27">
        <v>13000</v>
      </c>
      <c r="E92" s="64">
        <v>13000</v>
      </c>
      <c r="F92" s="65" t="str">
        <f t="shared" si="1"/>
        <v>-</v>
      </c>
    </row>
    <row r="93" spans="1:6" ht="21" x14ac:dyDescent="0.25">
      <c r="A93" s="24" t="s">
        <v>355</v>
      </c>
      <c r="B93" s="63" t="s">
        <v>241</v>
      </c>
      <c r="C93" s="26" t="s">
        <v>356</v>
      </c>
      <c r="D93" s="27">
        <v>35677</v>
      </c>
      <c r="E93" s="64">
        <v>35667</v>
      </c>
      <c r="F93" s="65">
        <f t="shared" si="1"/>
        <v>10</v>
      </c>
    </row>
    <row r="94" spans="1:6" ht="31.2" x14ac:dyDescent="0.25">
      <c r="A94" s="24" t="s">
        <v>253</v>
      </c>
      <c r="B94" s="63" t="s">
        <v>241</v>
      </c>
      <c r="C94" s="26" t="s">
        <v>357</v>
      </c>
      <c r="D94" s="27">
        <v>35677</v>
      </c>
      <c r="E94" s="64">
        <v>35667</v>
      </c>
      <c r="F94" s="65">
        <f t="shared" si="1"/>
        <v>10</v>
      </c>
    </row>
    <row r="95" spans="1:6" ht="13.2" x14ac:dyDescent="0.25">
      <c r="A95" s="24" t="s">
        <v>272</v>
      </c>
      <c r="B95" s="63" t="s">
        <v>241</v>
      </c>
      <c r="C95" s="26" t="s">
        <v>358</v>
      </c>
      <c r="D95" s="27">
        <v>1023</v>
      </c>
      <c r="E95" s="64" t="s">
        <v>43</v>
      </c>
      <c r="F95" s="65">
        <f t="shared" si="1"/>
        <v>1023</v>
      </c>
    </row>
    <row r="96" spans="1:6" ht="31.2" x14ac:dyDescent="0.25">
      <c r="A96" s="24" t="s">
        <v>253</v>
      </c>
      <c r="B96" s="63" t="s">
        <v>241</v>
      </c>
      <c r="C96" s="26" t="s">
        <v>359</v>
      </c>
      <c r="D96" s="27">
        <v>1023</v>
      </c>
      <c r="E96" s="64" t="s">
        <v>43</v>
      </c>
      <c r="F96" s="65">
        <f t="shared" si="1"/>
        <v>1023</v>
      </c>
    </row>
    <row r="97" spans="1:6" ht="13.2" x14ac:dyDescent="0.25">
      <c r="A97" s="24" t="s">
        <v>275</v>
      </c>
      <c r="B97" s="63" t="s">
        <v>241</v>
      </c>
      <c r="C97" s="26" t="s">
        <v>360</v>
      </c>
      <c r="D97" s="27">
        <v>16300</v>
      </c>
      <c r="E97" s="64">
        <v>15281</v>
      </c>
      <c r="F97" s="65">
        <f t="shared" si="1"/>
        <v>1019</v>
      </c>
    </row>
    <row r="98" spans="1:6" ht="31.2" x14ac:dyDescent="0.25">
      <c r="A98" s="24" t="s">
        <v>253</v>
      </c>
      <c r="B98" s="63" t="s">
        <v>241</v>
      </c>
      <c r="C98" s="26" t="s">
        <v>361</v>
      </c>
      <c r="D98" s="27">
        <v>16300</v>
      </c>
      <c r="E98" s="64">
        <v>15281</v>
      </c>
      <c r="F98" s="65">
        <f t="shared" si="1"/>
        <v>1019</v>
      </c>
    </row>
    <row r="99" spans="1:6" ht="21" x14ac:dyDescent="0.25">
      <c r="A99" s="24" t="s">
        <v>362</v>
      </c>
      <c r="B99" s="63" t="s">
        <v>241</v>
      </c>
      <c r="C99" s="26" t="s">
        <v>363</v>
      </c>
      <c r="D99" s="27">
        <v>150000</v>
      </c>
      <c r="E99" s="64">
        <v>35100.300000000003</v>
      </c>
      <c r="F99" s="65">
        <f t="shared" si="1"/>
        <v>114899.7</v>
      </c>
    </row>
    <row r="100" spans="1:6" ht="13.2" x14ac:dyDescent="0.25">
      <c r="A100" s="24" t="s">
        <v>251</v>
      </c>
      <c r="B100" s="63" t="s">
        <v>241</v>
      </c>
      <c r="C100" s="26" t="s">
        <v>364</v>
      </c>
      <c r="D100" s="27">
        <v>150000</v>
      </c>
      <c r="E100" s="64">
        <v>35100.300000000003</v>
      </c>
      <c r="F100" s="65">
        <f t="shared" si="1"/>
        <v>114899.7</v>
      </c>
    </row>
    <row r="101" spans="1:6" ht="31.2" x14ac:dyDescent="0.25">
      <c r="A101" s="24" t="s">
        <v>253</v>
      </c>
      <c r="B101" s="63" t="s">
        <v>241</v>
      </c>
      <c r="C101" s="26" t="s">
        <v>365</v>
      </c>
      <c r="D101" s="27">
        <v>150000</v>
      </c>
      <c r="E101" s="64">
        <v>35100.300000000003</v>
      </c>
      <c r="F101" s="65">
        <f t="shared" si="1"/>
        <v>114899.7</v>
      </c>
    </row>
    <row r="102" spans="1:6" ht="13.2" x14ac:dyDescent="0.25">
      <c r="A102" s="51" t="s">
        <v>366</v>
      </c>
      <c r="B102" s="52" t="s">
        <v>241</v>
      </c>
      <c r="C102" s="53" t="s">
        <v>367</v>
      </c>
      <c r="D102" s="54">
        <v>278300</v>
      </c>
      <c r="E102" s="55">
        <v>120258.3</v>
      </c>
      <c r="F102" s="56">
        <f t="shared" si="1"/>
        <v>158041.70000000001</v>
      </c>
    </row>
    <row r="103" spans="1:6" ht="13.2" x14ac:dyDescent="0.25">
      <c r="A103" s="24" t="s">
        <v>368</v>
      </c>
      <c r="B103" s="63" t="s">
        <v>241</v>
      </c>
      <c r="C103" s="26" t="s">
        <v>369</v>
      </c>
      <c r="D103" s="27">
        <v>278300</v>
      </c>
      <c r="E103" s="64">
        <v>120258.3</v>
      </c>
      <c r="F103" s="65">
        <f t="shared" si="1"/>
        <v>158041.70000000001</v>
      </c>
    </row>
    <row r="104" spans="1:6" ht="21" x14ac:dyDescent="0.25">
      <c r="A104" s="24" t="s">
        <v>255</v>
      </c>
      <c r="B104" s="63" t="s">
        <v>241</v>
      </c>
      <c r="C104" s="26" t="s">
        <v>370</v>
      </c>
      <c r="D104" s="27">
        <v>278300</v>
      </c>
      <c r="E104" s="64">
        <v>120258.3</v>
      </c>
      <c r="F104" s="65">
        <f t="shared" si="1"/>
        <v>158041.70000000001</v>
      </c>
    </row>
    <row r="105" spans="1:6" ht="21" x14ac:dyDescent="0.25">
      <c r="A105" s="24" t="s">
        <v>321</v>
      </c>
      <c r="B105" s="63" t="s">
        <v>241</v>
      </c>
      <c r="C105" s="26" t="s">
        <v>371</v>
      </c>
      <c r="D105" s="27">
        <v>278300</v>
      </c>
      <c r="E105" s="64">
        <v>120258.3</v>
      </c>
      <c r="F105" s="65">
        <f t="shared" si="1"/>
        <v>158041.70000000001</v>
      </c>
    </row>
    <row r="106" spans="1:6" ht="21" x14ac:dyDescent="0.25">
      <c r="A106" s="24" t="s">
        <v>372</v>
      </c>
      <c r="B106" s="63" t="s">
        <v>241</v>
      </c>
      <c r="C106" s="26" t="s">
        <v>373</v>
      </c>
      <c r="D106" s="27">
        <v>278300</v>
      </c>
      <c r="E106" s="64">
        <v>120258.3</v>
      </c>
      <c r="F106" s="65">
        <f t="shared" si="1"/>
        <v>158041.70000000001</v>
      </c>
    </row>
    <row r="107" spans="1:6" ht="13.2" x14ac:dyDescent="0.25">
      <c r="A107" s="24" t="s">
        <v>261</v>
      </c>
      <c r="B107" s="63" t="s">
        <v>241</v>
      </c>
      <c r="C107" s="26" t="s">
        <v>374</v>
      </c>
      <c r="D107" s="27">
        <v>209447</v>
      </c>
      <c r="E107" s="64">
        <v>88706.21</v>
      </c>
      <c r="F107" s="65">
        <f t="shared" si="1"/>
        <v>120740.79</v>
      </c>
    </row>
    <row r="108" spans="1:6" ht="31.2" x14ac:dyDescent="0.25">
      <c r="A108" s="24" t="s">
        <v>253</v>
      </c>
      <c r="B108" s="63" t="s">
        <v>241</v>
      </c>
      <c r="C108" s="26" t="s">
        <v>375</v>
      </c>
      <c r="D108" s="27">
        <v>209447</v>
      </c>
      <c r="E108" s="64">
        <v>88706.21</v>
      </c>
      <c r="F108" s="65">
        <f t="shared" si="1"/>
        <v>120740.79</v>
      </c>
    </row>
    <row r="109" spans="1:6" ht="21" x14ac:dyDescent="0.25">
      <c r="A109" s="24" t="s">
        <v>264</v>
      </c>
      <c r="B109" s="63" t="s">
        <v>241</v>
      </c>
      <c r="C109" s="26" t="s">
        <v>376</v>
      </c>
      <c r="D109" s="27">
        <v>5600</v>
      </c>
      <c r="E109" s="64" t="s">
        <v>43</v>
      </c>
      <c r="F109" s="65">
        <f t="shared" si="1"/>
        <v>5600</v>
      </c>
    </row>
    <row r="110" spans="1:6" ht="31.2" x14ac:dyDescent="0.25">
      <c r="A110" s="24" t="s">
        <v>253</v>
      </c>
      <c r="B110" s="63" t="s">
        <v>241</v>
      </c>
      <c r="C110" s="26" t="s">
        <v>377</v>
      </c>
      <c r="D110" s="27">
        <v>5600</v>
      </c>
      <c r="E110" s="64" t="s">
        <v>43</v>
      </c>
      <c r="F110" s="65">
        <f t="shared" si="1"/>
        <v>5600</v>
      </c>
    </row>
    <row r="111" spans="1:6" ht="31.2" x14ac:dyDescent="0.25">
      <c r="A111" s="24" t="s">
        <v>267</v>
      </c>
      <c r="B111" s="63" t="s">
        <v>241</v>
      </c>
      <c r="C111" s="26" t="s">
        <v>378</v>
      </c>
      <c r="D111" s="27">
        <v>63253</v>
      </c>
      <c r="E111" s="64">
        <v>31552.09</v>
      </c>
      <c r="F111" s="65">
        <f t="shared" si="1"/>
        <v>31700.91</v>
      </c>
    </row>
    <row r="112" spans="1:6" ht="31.2" x14ac:dyDescent="0.25">
      <c r="A112" s="24" t="s">
        <v>253</v>
      </c>
      <c r="B112" s="63" t="s">
        <v>241</v>
      </c>
      <c r="C112" s="26" t="s">
        <v>379</v>
      </c>
      <c r="D112" s="27">
        <v>63253</v>
      </c>
      <c r="E112" s="64">
        <v>31552.09</v>
      </c>
      <c r="F112" s="65">
        <f t="shared" si="1"/>
        <v>31700.91</v>
      </c>
    </row>
    <row r="113" spans="1:6" ht="21" x14ac:dyDescent="0.25">
      <c r="A113" s="51" t="s">
        <v>380</v>
      </c>
      <c r="B113" s="52" t="s">
        <v>241</v>
      </c>
      <c r="C113" s="53" t="s">
        <v>381</v>
      </c>
      <c r="D113" s="54">
        <v>115000</v>
      </c>
      <c r="E113" s="55">
        <v>7000</v>
      </c>
      <c r="F113" s="56">
        <f t="shared" si="1"/>
        <v>108000</v>
      </c>
    </row>
    <row r="114" spans="1:6" ht="21" x14ac:dyDescent="0.25">
      <c r="A114" s="24" t="s">
        <v>382</v>
      </c>
      <c r="B114" s="63" t="s">
        <v>241</v>
      </c>
      <c r="C114" s="26" t="s">
        <v>383</v>
      </c>
      <c r="D114" s="27">
        <v>100000</v>
      </c>
      <c r="E114" s="64" t="s">
        <v>43</v>
      </c>
      <c r="F114" s="65">
        <f t="shared" si="1"/>
        <v>100000</v>
      </c>
    </row>
    <row r="115" spans="1:6" ht="21" x14ac:dyDescent="0.25">
      <c r="A115" s="24" t="s">
        <v>255</v>
      </c>
      <c r="B115" s="63" t="s">
        <v>241</v>
      </c>
      <c r="C115" s="26" t="s">
        <v>384</v>
      </c>
      <c r="D115" s="27">
        <v>100000</v>
      </c>
      <c r="E115" s="64" t="s">
        <v>43</v>
      </c>
      <c r="F115" s="65">
        <f t="shared" si="1"/>
        <v>100000</v>
      </c>
    </row>
    <row r="116" spans="1:6" ht="21" x14ac:dyDescent="0.25">
      <c r="A116" s="24" t="s">
        <v>321</v>
      </c>
      <c r="B116" s="63" t="s">
        <v>241</v>
      </c>
      <c r="C116" s="26" t="s">
        <v>385</v>
      </c>
      <c r="D116" s="27">
        <v>100000</v>
      </c>
      <c r="E116" s="64" t="s">
        <v>43</v>
      </c>
      <c r="F116" s="65">
        <f t="shared" si="1"/>
        <v>100000</v>
      </c>
    </row>
    <row r="117" spans="1:6" ht="31.2" x14ac:dyDescent="0.25">
      <c r="A117" s="24" t="s">
        <v>386</v>
      </c>
      <c r="B117" s="63" t="s">
        <v>241</v>
      </c>
      <c r="C117" s="26" t="s">
        <v>387</v>
      </c>
      <c r="D117" s="27">
        <v>100000</v>
      </c>
      <c r="E117" s="64" t="s">
        <v>43</v>
      </c>
      <c r="F117" s="65">
        <f t="shared" si="1"/>
        <v>100000</v>
      </c>
    </row>
    <row r="118" spans="1:6" ht="13.2" x14ac:dyDescent="0.25">
      <c r="A118" s="24" t="s">
        <v>251</v>
      </c>
      <c r="B118" s="63" t="s">
        <v>241</v>
      </c>
      <c r="C118" s="26" t="s">
        <v>388</v>
      </c>
      <c r="D118" s="27">
        <v>100000</v>
      </c>
      <c r="E118" s="64" t="s">
        <v>43</v>
      </c>
      <c r="F118" s="65">
        <f t="shared" si="1"/>
        <v>100000</v>
      </c>
    </row>
    <row r="119" spans="1:6" ht="31.2" x14ac:dyDescent="0.25">
      <c r="A119" s="24" t="s">
        <v>253</v>
      </c>
      <c r="B119" s="63" t="s">
        <v>241</v>
      </c>
      <c r="C119" s="26" t="s">
        <v>389</v>
      </c>
      <c r="D119" s="27">
        <v>100000</v>
      </c>
      <c r="E119" s="64" t="s">
        <v>43</v>
      </c>
      <c r="F119" s="65">
        <f t="shared" si="1"/>
        <v>100000</v>
      </c>
    </row>
    <row r="120" spans="1:6" ht="13.2" x14ac:dyDescent="0.25">
      <c r="A120" s="24" t="s">
        <v>390</v>
      </c>
      <c r="B120" s="63" t="s">
        <v>241</v>
      </c>
      <c r="C120" s="26" t="s">
        <v>391</v>
      </c>
      <c r="D120" s="27">
        <v>15000</v>
      </c>
      <c r="E120" s="64">
        <v>7000</v>
      </c>
      <c r="F120" s="65">
        <f t="shared" si="1"/>
        <v>8000</v>
      </c>
    </row>
    <row r="121" spans="1:6" ht="21" x14ac:dyDescent="0.25">
      <c r="A121" s="24" t="s">
        <v>255</v>
      </c>
      <c r="B121" s="63" t="s">
        <v>241</v>
      </c>
      <c r="C121" s="26" t="s">
        <v>392</v>
      </c>
      <c r="D121" s="27">
        <v>15000</v>
      </c>
      <c r="E121" s="64">
        <v>7000</v>
      </c>
      <c r="F121" s="65">
        <f t="shared" si="1"/>
        <v>8000</v>
      </c>
    </row>
    <row r="122" spans="1:6" ht="21" x14ac:dyDescent="0.25">
      <c r="A122" s="24" t="s">
        <v>321</v>
      </c>
      <c r="B122" s="63" t="s">
        <v>241</v>
      </c>
      <c r="C122" s="26" t="s">
        <v>393</v>
      </c>
      <c r="D122" s="27">
        <v>15000</v>
      </c>
      <c r="E122" s="64">
        <v>7000</v>
      </c>
      <c r="F122" s="65">
        <f t="shared" si="1"/>
        <v>8000</v>
      </c>
    </row>
    <row r="123" spans="1:6" ht="21" x14ac:dyDescent="0.25">
      <c r="A123" s="24" t="s">
        <v>394</v>
      </c>
      <c r="B123" s="63" t="s">
        <v>241</v>
      </c>
      <c r="C123" s="26" t="s">
        <v>395</v>
      </c>
      <c r="D123" s="27">
        <v>15000</v>
      </c>
      <c r="E123" s="64">
        <v>7000</v>
      </c>
      <c r="F123" s="65">
        <f t="shared" si="1"/>
        <v>8000</v>
      </c>
    </row>
    <row r="124" spans="1:6" ht="13.2" x14ac:dyDescent="0.25">
      <c r="A124" s="24" t="s">
        <v>251</v>
      </c>
      <c r="B124" s="63" t="s">
        <v>241</v>
      </c>
      <c r="C124" s="26" t="s">
        <v>396</v>
      </c>
      <c r="D124" s="27">
        <v>15000</v>
      </c>
      <c r="E124" s="64">
        <v>7000</v>
      </c>
      <c r="F124" s="65">
        <f t="shared" si="1"/>
        <v>8000</v>
      </c>
    </row>
    <row r="125" spans="1:6" ht="31.2" x14ac:dyDescent="0.25">
      <c r="A125" s="24" t="s">
        <v>253</v>
      </c>
      <c r="B125" s="63" t="s">
        <v>241</v>
      </c>
      <c r="C125" s="26" t="s">
        <v>397</v>
      </c>
      <c r="D125" s="27">
        <v>15000</v>
      </c>
      <c r="E125" s="64">
        <v>7000</v>
      </c>
      <c r="F125" s="65">
        <f t="shared" si="1"/>
        <v>8000</v>
      </c>
    </row>
    <row r="126" spans="1:6" ht="13.2" x14ac:dyDescent="0.25">
      <c r="A126" s="51" t="s">
        <v>398</v>
      </c>
      <c r="B126" s="52" t="s">
        <v>241</v>
      </c>
      <c r="C126" s="53" t="s">
        <v>399</v>
      </c>
      <c r="D126" s="54">
        <v>2886643.44</v>
      </c>
      <c r="E126" s="55">
        <v>638167</v>
      </c>
      <c r="F126" s="56">
        <f t="shared" si="1"/>
        <v>2248476.44</v>
      </c>
    </row>
    <row r="127" spans="1:6" ht="13.2" x14ac:dyDescent="0.25">
      <c r="A127" s="24" t="s">
        <v>400</v>
      </c>
      <c r="B127" s="63" t="s">
        <v>241</v>
      </c>
      <c r="C127" s="26" t="s">
        <v>401</v>
      </c>
      <c r="D127" s="27">
        <v>2250000</v>
      </c>
      <c r="E127" s="64">
        <v>538756.36</v>
      </c>
      <c r="F127" s="65">
        <f t="shared" si="1"/>
        <v>1711243.6400000001</v>
      </c>
    </row>
    <row r="128" spans="1:6" ht="31.2" x14ac:dyDescent="0.25">
      <c r="A128" s="24" t="s">
        <v>402</v>
      </c>
      <c r="B128" s="63" t="s">
        <v>241</v>
      </c>
      <c r="C128" s="26" t="s">
        <v>403</v>
      </c>
      <c r="D128" s="27">
        <v>2250000</v>
      </c>
      <c r="E128" s="64">
        <v>538756.36</v>
      </c>
      <c r="F128" s="65">
        <f t="shared" si="1"/>
        <v>1711243.6400000001</v>
      </c>
    </row>
    <row r="129" spans="1:6" ht="21" x14ac:dyDescent="0.25">
      <c r="A129" s="24" t="s">
        <v>404</v>
      </c>
      <c r="B129" s="63" t="s">
        <v>241</v>
      </c>
      <c r="C129" s="26" t="s">
        <v>405</v>
      </c>
      <c r="D129" s="27">
        <v>2250000</v>
      </c>
      <c r="E129" s="64">
        <v>538756.36</v>
      </c>
      <c r="F129" s="65">
        <f t="shared" si="1"/>
        <v>1711243.6400000001</v>
      </c>
    </row>
    <row r="130" spans="1:6" ht="13.2" x14ac:dyDescent="0.25">
      <c r="A130" s="24" t="s">
        <v>406</v>
      </c>
      <c r="B130" s="63" t="s">
        <v>241</v>
      </c>
      <c r="C130" s="26" t="s">
        <v>407</v>
      </c>
      <c r="D130" s="27">
        <v>1200000</v>
      </c>
      <c r="E130" s="64">
        <v>526756.36</v>
      </c>
      <c r="F130" s="65">
        <f t="shared" si="1"/>
        <v>673243.64</v>
      </c>
    </row>
    <row r="131" spans="1:6" ht="13.2" x14ac:dyDescent="0.25">
      <c r="A131" s="24" t="s">
        <v>251</v>
      </c>
      <c r="B131" s="63" t="s">
        <v>241</v>
      </c>
      <c r="C131" s="26" t="s">
        <v>408</v>
      </c>
      <c r="D131" s="27">
        <v>1200000</v>
      </c>
      <c r="E131" s="64">
        <v>526756.36</v>
      </c>
      <c r="F131" s="65">
        <f t="shared" si="1"/>
        <v>673243.64</v>
      </c>
    </row>
    <row r="132" spans="1:6" ht="31.2" x14ac:dyDescent="0.25">
      <c r="A132" s="24" t="s">
        <v>253</v>
      </c>
      <c r="B132" s="63" t="s">
        <v>241</v>
      </c>
      <c r="C132" s="26" t="s">
        <v>409</v>
      </c>
      <c r="D132" s="27">
        <v>1200000</v>
      </c>
      <c r="E132" s="64">
        <v>526756.36</v>
      </c>
      <c r="F132" s="65">
        <f t="shared" si="1"/>
        <v>673243.64</v>
      </c>
    </row>
    <row r="133" spans="1:6" ht="21" x14ac:dyDescent="0.25">
      <c r="A133" s="24" t="s">
        <v>410</v>
      </c>
      <c r="B133" s="63" t="s">
        <v>241</v>
      </c>
      <c r="C133" s="26" t="s">
        <v>411</v>
      </c>
      <c r="D133" s="27">
        <v>40000</v>
      </c>
      <c r="E133" s="64">
        <v>12000</v>
      </c>
      <c r="F133" s="65">
        <f t="shared" si="1"/>
        <v>28000</v>
      </c>
    </row>
    <row r="134" spans="1:6" ht="13.2" x14ac:dyDescent="0.25">
      <c r="A134" s="24" t="s">
        <v>251</v>
      </c>
      <c r="B134" s="63" t="s">
        <v>241</v>
      </c>
      <c r="C134" s="26" t="s">
        <v>412</v>
      </c>
      <c r="D134" s="27">
        <v>40000</v>
      </c>
      <c r="E134" s="64">
        <v>12000</v>
      </c>
      <c r="F134" s="65">
        <f t="shared" si="1"/>
        <v>28000</v>
      </c>
    </row>
    <row r="135" spans="1:6" ht="31.2" x14ac:dyDescent="0.25">
      <c r="A135" s="24" t="s">
        <v>253</v>
      </c>
      <c r="B135" s="63" t="s">
        <v>241</v>
      </c>
      <c r="C135" s="26" t="s">
        <v>413</v>
      </c>
      <c r="D135" s="27">
        <v>40000</v>
      </c>
      <c r="E135" s="64">
        <v>12000</v>
      </c>
      <c r="F135" s="65">
        <f t="shared" si="1"/>
        <v>28000</v>
      </c>
    </row>
    <row r="136" spans="1:6" ht="21" x14ac:dyDescent="0.25">
      <c r="A136" s="24" t="s">
        <v>414</v>
      </c>
      <c r="B136" s="63" t="s">
        <v>241</v>
      </c>
      <c r="C136" s="26" t="s">
        <v>415</v>
      </c>
      <c r="D136" s="27">
        <v>1010000</v>
      </c>
      <c r="E136" s="64" t="s">
        <v>43</v>
      </c>
      <c r="F136" s="65">
        <f t="shared" si="1"/>
        <v>1010000</v>
      </c>
    </row>
    <row r="137" spans="1:6" ht="13.2" x14ac:dyDescent="0.25">
      <c r="A137" s="24" t="s">
        <v>251</v>
      </c>
      <c r="B137" s="63" t="s">
        <v>241</v>
      </c>
      <c r="C137" s="26" t="s">
        <v>416</v>
      </c>
      <c r="D137" s="27">
        <v>1010000</v>
      </c>
      <c r="E137" s="64" t="s">
        <v>43</v>
      </c>
      <c r="F137" s="65">
        <f t="shared" si="1"/>
        <v>1010000</v>
      </c>
    </row>
    <row r="138" spans="1:6" ht="31.2" x14ac:dyDescent="0.25">
      <c r="A138" s="24" t="s">
        <v>253</v>
      </c>
      <c r="B138" s="63" t="s">
        <v>241</v>
      </c>
      <c r="C138" s="26" t="s">
        <v>417</v>
      </c>
      <c r="D138" s="27">
        <v>1010000</v>
      </c>
      <c r="E138" s="64" t="s">
        <v>43</v>
      </c>
      <c r="F138" s="65">
        <f t="shared" si="1"/>
        <v>1010000</v>
      </c>
    </row>
    <row r="139" spans="1:6" ht="13.2" x14ac:dyDescent="0.25">
      <c r="A139" s="24" t="s">
        <v>418</v>
      </c>
      <c r="B139" s="63" t="s">
        <v>241</v>
      </c>
      <c r="C139" s="26" t="s">
        <v>419</v>
      </c>
      <c r="D139" s="27">
        <v>636643.43999999994</v>
      </c>
      <c r="E139" s="64">
        <v>99410.64</v>
      </c>
      <c r="F139" s="65">
        <f t="shared" si="1"/>
        <v>537232.79999999993</v>
      </c>
    </row>
    <row r="140" spans="1:6" ht="21" x14ac:dyDescent="0.25">
      <c r="A140" s="24" t="s">
        <v>255</v>
      </c>
      <c r="B140" s="63" t="s">
        <v>241</v>
      </c>
      <c r="C140" s="26" t="s">
        <v>420</v>
      </c>
      <c r="D140" s="27">
        <v>100000</v>
      </c>
      <c r="E140" s="64">
        <v>99410.64</v>
      </c>
      <c r="F140" s="65">
        <f t="shared" si="1"/>
        <v>589.36000000000058</v>
      </c>
    </row>
    <row r="141" spans="1:6" ht="21" x14ac:dyDescent="0.25">
      <c r="A141" s="24" t="s">
        <v>321</v>
      </c>
      <c r="B141" s="63" t="s">
        <v>241</v>
      </c>
      <c r="C141" s="26" t="s">
        <v>421</v>
      </c>
      <c r="D141" s="27">
        <v>100000</v>
      </c>
      <c r="E141" s="64">
        <v>99410.64</v>
      </c>
      <c r="F141" s="65">
        <f t="shared" si="1"/>
        <v>589.36000000000058</v>
      </c>
    </row>
    <row r="142" spans="1:6" ht="13.2" x14ac:dyDescent="0.25">
      <c r="A142" s="24" t="s">
        <v>422</v>
      </c>
      <c r="B142" s="63" t="s">
        <v>241</v>
      </c>
      <c r="C142" s="26" t="s">
        <v>423</v>
      </c>
      <c r="D142" s="27">
        <v>100000</v>
      </c>
      <c r="E142" s="64">
        <v>99410.64</v>
      </c>
      <c r="F142" s="65">
        <f t="shared" si="1"/>
        <v>589.36000000000058</v>
      </c>
    </row>
    <row r="143" spans="1:6" ht="13.2" x14ac:dyDescent="0.25">
      <c r="A143" s="24" t="s">
        <v>251</v>
      </c>
      <c r="B143" s="63" t="s">
        <v>241</v>
      </c>
      <c r="C143" s="26" t="s">
        <v>424</v>
      </c>
      <c r="D143" s="27">
        <v>100000</v>
      </c>
      <c r="E143" s="64">
        <v>99410.64</v>
      </c>
      <c r="F143" s="65">
        <f t="shared" ref="F143:F206" si="2">IF(OR(D143="-",IF(E143="-",0,E143)&gt;=IF(D143="-",0,D143)),"-",IF(D143="-",0,D143)-IF(E143="-",0,E143))</f>
        <v>589.36000000000058</v>
      </c>
    </row>
    <row r="144" spans="1:6" ht="31.2" x14ac:dyDescent="0.25">
      <c r="A144" s="24" t="s">
        <v>253</v>
      </c>
      <c r="B144" s="63" t="s">
        <v>241</v>
      </c>
      <c r="C144" s="26" t="s">
        <v>425</v>
      </c>
      <c r="D144" s="27">
        <v>100000</v>
      </c>
      <c r="E144" s="64">
        <v>99410.64</v>
      </c>
      <c r="F144" s="65">
        <f t="shared" si="2"/>
        <v>589.36000000000058</v>
      </c>
    </row>
    <row r="145" spans="1:6" ht="31.2" x14ac:dyDescent="0.25">
      <c r="A145" s="24" t="s">
        <v>426</v>
      </c>
      <c r="B145" s="63" t="s">
        <v>241</v>
      </c>
      <c r="C145" s="26" t="s">
        <v>427</v>
      </c>
      <c r="D145" s="27">
        <v>536643.43999999994</v>
      </c>
      <c r="E145" s="64" t="s">
        <v>43</v>
      </c>
      <c r="F145" s="65">
        <f t="shared" si="2"/>
        <v>536643.43999999994</v>
      </c>
    </row>
    <row r="146" spans="1:6" ht="31.2" x14ac:dyDescent="0.25">
      <c r="A146" s="24" t="s">
        <v>428</v>
      </c>
      <c r="B146" s="63" t="s">
        <v>241</v>
      </c>
      <c r="C146" s="26" t="s">
        <v>429</v>
      </c>
      <c r="D146" s="27">
        <v>10000</v>
      </c>
      <c r="E146" s="64" t="s">
        <v>43</v>
      </c>
      <c r="F146" s="65">
        <f t="shared" si="2"/>
        <v>10000</v>
      </c>
    </row>
    <row r="147" spans="1:6" ht="21" x14ac:dyDescent="0.25">
      <c r="A147" s="24" t="s">
        <v>430</v>
      </c>
      <c r="B147" s="63" t="s">
        <v>241</v>
      </c>
      <c r="C147" s="26" t="s">
        <v>431</v>
      </c>
      <c r="D147" s="27">
        <v>10000</v>
      </c>
      <c r="E147" s="64" t="s">
        <v>43</v>
      </c>
      <c r="F147" s="65">
        <f t="shared" si="2"/>
        <v>10000</v>
      </c>
    </row>
    <row r="148" spans="1:6" ht="13.2" x14ac:dyDescent="0.25">
      <c r="A148" s="24" t="s">
        <v>251</v>
      </c>
      <c r="B148" s="63" t="s">
        <v>241</v>
      </c>
      <c r="C148" s="26" t="s">
        <v>432</v>
      </c>
      <c r="D148" s="27">
        <v>10000</v>
      </c>
      <c r="E148" s="64" t="s">
        <v>43</v>
      </c>
      <c r="F148" s="65">
        <f t="shared" si="2"/>
        <v>10000</v>
      </c>
    </row>
    <row r="149" spans="1:6" ht="31.2" x14ac:dyDescent="0.25">
      <c r="A149" s="24" t="s">
        <v>253</v>
      </c>
      <c r="B149" s="63" t="s">
        <v>241</v>
      </c>
      <c r="C149" s="26" t="s">
        <v>433</v>
      </c>
      <c r="D149" s="27">
        <v>10000</v>
      </c>
      <c r="E149" s="64" t="s">
        <v>43</v>
      </c>
      <c r="F149" s="65">
        <f t="shared" si="2"/>
        <v>10000</v>
      </c>
    </row>
    <row r="150" spans="1:6" ht="31.2" x14ac:dyDescent="0.25">
      <c r="A150" s="24" t="s">
        <v>434</v>
      </c>
      <c r="B150" s="63" t="s">
        <v>241</v>
      </c>
      <c r="C150" s="26" t="s">
        <v>435</v>
      </c>
      <c r="D150" s="27">
        <v>526643.43999999994</v>
      </c>
      <c r="E150" s="64" t="s">
        <v>43</v>
      </c>
      <c r="F150" s="65">
        <f t="shared" si="2"/>
        <v>526643.43999999994</v>
      </c>
    </row>
    <row r="151" spans="1:6" ht="21" x14ac:dyDescent="0.25">
      <c r="A151" s="24" t="s">
        <v>436</v>
      </c>
      <c r="B151" s="63" t="s">
        <v>241</v>
      </c>
      <c r="C151" s="26" t="s">
        <v>437</v>
      </c>
      <c r="D151" s="27">
        <v>7000.52</v>
      </c>
      <c r="E151" s="64" t="s">
        <v>43</v>
      </c>
      <c r="F151" s="65">
        <f t="shared" si="2"/>
        <v>7000.52</v>
      </c>
    </row>
    <row r="152" spans="1:6" ht="13.2" x14ac:dyDescent="0.25">
      <c r="A152" s="24" t="s">
        <v>251</v>
      </c>
      <c r="B152" s="63" t="s">
        <v>241</v>
      </c>
      <c r="C152" s="26" t="s">
        <v>438</v>
      </c>
      <c r="D152" s="27">
        <v>7000.52</v>
      </c>
      <c r="E152" s="64" t="s">
        <v>43</v>
      </c>
      <c r="F152" s="65">
        <f t="shared" si="2"/>
        <v>7000.52</v>
      </c>
    </row>
    <row r="153" spans="1:6" ht="31.2" x14ac:dyDescent="0.25">
      <c r="A153" s="24" t="s">
        <v>253</v>
      </c>
      <c r="B153" s="63" t="s">
        <v>241</v>
      </c>
      <c r="C153" s="26" t="s">
        <v>439</v>
      </c>
      <c r="D153" s="27">
        <v>7000.52</v>
      </c>
      <c r="E153" s="64" t="s">
        <v>43</v>
      </c>
      <c r="F153" s="65">
        <f t="shared" si="2"/>
        <v>7000.52</v>
      </c>
    </row>
    <row r="154" spans="1:6" ht="41.4" x14ac:dyDescent="0.25">
      <c r="A154" s="24" t="s">
        <v>440</v>
      </c>
      <c r="B154" s="63" t="s">
        <v>241</v>
      </c>
      <c r="C154" s="26" t="s">
        <v>441</v>
      </c>
      <c r="D154" s="27">
        <v>519642.92</v>
      </c>
      <c r="E154" s="64" t="s">
        <v>43</v>
      </c>
      <c r="F154" s="65">
        <f t="shared" si="2"/>
        <v>519642.92</v>
      </c>
    </row>
    <row r="155" spans="1:6" ht="13.2" x14ac:dyDescent="0.25">
      <c r="A155" s="24" t="s">
        <v>251</v>
      </c>
      <c r="B155" s="63" t="s">
        <v>241</v>
      </c>
      <c r="C155" s="26" t="s">
        <v>442</v>
      </c>
      <c r="D155" s="27">
        <v>519642.92</v>
      </c>
      <c r="E155" s="64" t="s">
        <v>43</v>
      </c>
      <c r="F155" s="65">
        <f t="shared" si="2"/>
        <v>519642.92</v>
      </c>
    </row>
    <row r="156" spans="1:6" ht="31.2" x14ac:dyDescent="0.25">
      <c r="A156" s="24" t="s">
        <v>253</v>
      </c>
      <c r="B156" s="63" t="s">
        <v>241</v>
      </c>
      <c r="C156" s="26" t="s">
        <v>443</v>
      </c>
      <c r="D156" s="27">
        <v>519642.92</v>
      </c>
      <c r="E156" s="64" t="s">
        <v>43</v>
      </c>
      <c r="F156" s="65">
        <f t="shared" si="2"/>
        <v>519642.92</v>
      </c>
    </row>
    <row r="157" spans="1:6" ht="13.2" x14ac:dyDescent="0.25">
      <c r="A157" s="51" t="s">
        <v>444</v>
      </c>
      <c r="B157" s="52" t="s">
        <v>241</v>
      </c>
      <c r="C157" s="53" t="s">
        <v>445</v>
      </c>
      <c r="D157" s="54">
        <v>40823705.159999996</v>
      </c>
      <c r="E157" s="55">
        <v>10439367.24</v>
      </c>
      <c r="F157" s="56">
        <f t="shared" si="2"/>
        <v>30384337.919999994</v>
      </c>
    </row>
    <row r="158" spans="1:6" ht="13.2" x14ac:dyDescent="0.25">
      <c r="A158" s="24" t="s">
        <v>446</v>
      </c>
      <c r="B158" s="63" t="s">
        <v>241</v>
      </c>
      <c r="C158" s="26" t="s">
        <v>447</v>
      </c>
      <c r="D158" s="27">
        <v>9037414.1600000001</v>
      </c>
      <c r="E158" s="64">
        <v>515182.48</v>
      </c>
      <c r="F158" s="65">
        <f t="shared" si="2"/>
        <v>8522231.6799999997</v>
      </c>
    </row>
    <row r="159" spans="1:6" ht="31.2" x14ac:dyDescent="0.25">
      <c r="A159" s="24" t="s">
        <v>448</v>
      </c>
      <c r="B159" s="63" t="s">
        <v>241</v>
      </c>
      <c r="C159" s="26" t="s">
        <v>449</v>
      </c>
      <c r="D159" s="27">
        <v>8383214.1600000001</v>
      </c>
      <c r="E159" s="64">
        <v>135273.35999999999</v>
      </c>
      <c r="F159" s="65">
        <f t="shared" si="2"/>
        <v>8247940.7999999998</v>
      </c>
    </row>
    <row r="160" spans="1:6" ht="21" x14ac:dyDescent="0.25">
      <c r="A160" s="24" t="s">
        <v>450</v>
      </c>
      <c r="B160" s="63" t="s">
        <v>241</v>
      </c>
      <c r="C160" s="26" t="s">
        <v>451</v>
      </c>
      <c r="D160" s="27">
        <v>8129445.1600000001</v>
      </c>
      <c r="E160" s="64" t="s">
        <v>43</v>
      </c>
      <c r="F160" s="65">
        <f t="shared" si="2"/>
        <v>8129445.1600000001</v>
      </c>
    </row>
    <row r="161" spans="1:6" ht="51.6" x14ac:dyDescent="0.25">
      <c r="A161" s="24" t="s">
        <v>452</v>
      </c>
      <c r="B161" s="63" t="s">
        <v>241</v>
      </c>
      <c r="C161" s="26" t="s">
        <v>453</v>
      </c>
      <c r="D161" s="27">
        <v>5356566.24</v>
      </c>
      <c r="E161" s="64" t="s">
        <v>43</v>
      </c>
      <c r="F161" s="65">
        <f t="shared" si="2"/>
        <v>5356566.24</v>
      </c>
    </row>
    <row r="162" spans="1:6" ht="21" x14ac:dyDescent="0.25">
      <c r="A162" s="24" t="s">
        <v>454</v>
      </c>
      <c r="B162" s="63" t="s">
        <v>241</v>
      </c>
      <c r="C162" s="26" t="s">
        <v>455</v>
      </c>
      <c r="D162" s="27">
        <v>5356566.24</v>
      </c>
      <c r="E162" s="64" t="s">
        <v>43</v>
      </c>
      <c r="F162" s="65">
        <f t="shared" si="2"/>
        <v>5356566.24</v>
      </c>
    </row>
    <row r="163" spans="1:6" ht="31.2" x14ac:dyDescent="0.25">
      <c r="A163" s="24" t="s">
        <v>253</v>
      </c>
      <c r="B163" s="63" t="s">
        <v>241</v>
      </c>
      <c r="C163" s="26" t="s">
        <v>456</v>
      </c>
      <c r="D163" s="27">
        <v>5356566.24</v>
      </c>
      <c r="E163" s="64" t="s">
        <v>43</v>
      </c>
      <c r="F163" s="65">
        <f t="shared" si="2"/>
        <v>5356566.24</v>
      </c>
    </row>
    <row r="164" spans="1:6" ht="51.6" x14ac:dyDescent="0.25">
      <c r="A164" s="24" t="s">
        <v>457</v>
      </c>
      <c r="B164" s="63" t="s">
        <v>241</v>
      </c>
      <c r="C164" s="26" t="s">
        <v>458</v>
      </c>
      <c r="D164" s="27">
        <v>2372878.92</v>
      </c>
      <c r="E164" s="64" t="s">
        <v>43</v>
      </c>
      <c r="F164" s="65">
        <f t="shared" si="2"/>
        <v>2372878.92</v>
      </c>
    </row>
    <row r="165" spans="1:6" ht="21" x14ac:dyDescent="0.25">
      <c r="A165" s="24" t="s">
        <v>454</v>
      </c>
      <c r="B165" s="63" t="s">
        <v>241</v>
      </c>
      <c r="C165" s="26" t="s">
        <v>459</v>
      </c>
      <c r="D165" s="27">
        <v>2372878.92</v>
      </c>
      <c r="E165" s="64" t="s">
        <v>43</v>
      </c>
      <c r="F165" s="65">
        <f t="shared" si="2"/>
        <v>2372878.92</v>
      </c>
    </row>
    <row r="166" spans="1:6" ht="31.2" x14ac:dyDescent="0.25">
      <c r="A166" s="24" t="s">
        <v>253</v>
      </c>
      <c r="B166" s="63" t="s">
        <v>241</v>
      </c>
      <c r="C166" s="26" t="s">
        <v>460</v>
      </c>
      <c r="D166" s="27">
        <v>2372878.92</v>
      </c>
      <c r="E166" s="64" t="s">
        <v>43</v>
      </c>
      <c r="F166" s="65">
        <f t="shared" si="2"/>
        <v>2372878.92</v>
      </c>
    </row>
    <row r="167" spans="1:6" ht="51.6" x14ac:dyDescent="0.25">
      <c r="A167" s="24" t="s">
        <v>461</v>
      </c>
      <c r="B167" s="63" t="s">
        <v>241</v>
      </c>
      <c r="C167" s="26" t="s">
        <v>462</v>
      </c>
      <c r="D167" s="27">
        <v>400000</v>
      </c>
      <c r="E167" s="64" t="s">
        <v>43</v>
      </c>
      <c r="F167" s="65">
        <f t="shared" si="2"/>
        <v>400000</v>
      </c>
    </row>
    <row r="168" spans="1:6" ht="21" x14ac:dyDescent="0.25">
      <c r="A168" s="24" t="s">
        <v>454</v>
      </c>
      <c r="B168" s="63" t="s">
        <v>241</v>
      </c>
      <c r="C168" s="26" t="s">
        <v>463</v>
      </c>
      <c r="D168" s="27">
        <v>400000</v>
      </c>
      <c r="E168" s="64" t="s">
        <v>43</v>
      </c>
      <c r="F168" s="65">
        <f t="shared" si="2"/>
        <v>400000</v>
      </c>
    </row>
    <row r="169" spans="1:6" ht="31.2" x14ac:dyDescent="0.25">
      <c r="A169" s="24" t="s">
        <v>253</v>
      </c>
      <c r="B169" s="63" t="s">
        <v>241</v>
      </c>
      <c r="C169" s="26" t="s">
        <v>464</v>
      </c>
      <c r="D169" s="27">
        <v>400000</v>
      </c>
      <c r="E169" s="64" t="s">
        <v>43</v>
      </c>
      <c r="F169" s="65">
        <f t="shared" si="2"/>
        <v>400000</v>
      </c>
    </row>
    <row r="170" spans="1:6" ht="13.2" x14ac:dyDescent="0.25">
      <c r="A170" s="24" t="s">
        <v>465</v>
      </c>
      <c r="B170" s="63" t="s">
        <v>241</v>
      </c>
      <c r="C170" s="26" t="s">
        <v>466</v>
      </c>
      <c r="D170" s="27">
        <v>253769</v>
      </c>
      <c r="E170" s="64">
        <v>135273.35999999999</v>
      </c>
      <c r="F170" s="65">
        <f t="shared" si="2"/>
        <v>118495.64000000001</v>
      </c>
    </row>
    <row r="171" spans="1:6" ht="13.2" x14ac:dyDescent="0.25">
      <c r="A171" s="24" t="s">
        <v>467</v>
      </c>
      <c r="B171" s="63" t="s">
        <v>241</v>
      </c>
      <c r="C171" s="26" t="s">
        <v>468</v>
      </c>
      <c r="D171" s="27">
        <v>253769</v>
      </c>
      <c r="E171" s="64">
        <v>135273.35999999999</v>
      </c>
      <c r="F171" s="65">
        <f t="shared" si="2"/>
        <v>118495.64000000001</v>
      </c>
    </row>
    <row r="172" spans="1:6" ht="13.2" x14ac:dyDescent="0.25">
      <c r="A172" s="24" t="s">
        <v>251</v>
      </c>
      <c r="B172" s="63" t="s">
        <v>241</v>
      </c>
      <c r="C172" s="26" t="s">
        <v>469</v>
      </c>
      <c r="D172" s="27">
        <v>253769</v>
      </c>
      <c r="E172" s="64">
        <v>135273.35999999999</v>
      </c>
      <c r="F172" s="65">
        <f t="shared" si="2"/>
        <v>118495.64000000001</v>
      </c>
    </row>
    <row r="173" spans="1:6" ht="31.2" x14ac:dyDescent="0.25">
      <c r="A173" s="24" t="s">
        <v>253</v>
      </c>
      <c r="B173" s="63" t="s">
        <v>241</v>
      </c>
      <c r="C173" s="26" t="s">
        <v>470</v>
      </c>
      <c r="D173" s="27">
        <v>253769</v>
      </c>
      <c r="E173" s="64">
        <v>135273.35999999999</v>
      </c>
      <c r="F173" s="65">
        <f t="shared" si="2"/>
        <v>118495.64000000001</v>
      </c>
    </row>
    <row r="174" spans="1:6" ht="21" x14ac:dyDescent="0.25">
      <c r="A174" s="24" t="s">
        <v>255</v>
      </c>
      <c r="B174" s="63" t="s">
        <v>241</v>
      </c>
      <c r="C174" s="26" t="s">
        <v>471</v>
      </c>
      <c r="D174" s="27">
        <v>654200</v>
      </c>
      <c r="E174" s="64">
        <v>379909.12</v>
      </c>
      <c r="F174" s="65">
        <f t="shared" si="2"/>
        <v>274290.88</v>
      </c>
    </row>
    <row r="175" spans="1:6" ht="21" x14ac:dyDescent="0.25">
      <c r="A175" s="24" t="s">
        <v>321</v>
      </c>
      <c r="B175" s="63" t="s">
        <v>241</v>
      </c>
      <c r="C175" s="26" t="s">
        <v>472</v>
      </c>
      <c r="D175" s="27">
        <v>654200</v>
      </c>
      <c r="E175" s="64">
        <v>379909.12</v>
      </c>
      <c r="F175" s="65">
        <f t="shared" si="2"/>
        <v>274290.88</v>
      </c>
    </row>
    <row r="176" spans="1:6" ht="21" x14ac:dyDescent="0.25">
      <c r="A176" s="24" t="s">
        <v>473</v>
      </c>
      <c r="B176" s="63" t="s">
        <v>241</v>
      </c>
      <c r="C176" s="26" t="s">
        <v>474</v>
      </c>
      <c r="D176" s="27">
        <v>654200</v>
      </c>
      <c r="E176" s="64">
        <v>379909.12</v>
      </c>
      <c r="F176" s="65">
        <f t="shared" si="2"/>
        <v>274290.88</v>
      </c>
    </row>
    <row r="177" spans="1:6" ht="13.2" x14ac:dyDescent="0.25">
      <c r="A177" s="24" t="s">
        <v>275</v>
      </c>
      <c r="B177" s="63" t="s">
        <v>241</v>
      </c>
      <c r="C177" s="26" t="s">
        <v>475</v>
      </c>
      <c r="D177" s="27">
        <v>654200</v>
      </c>
      <c r="E177" s="64">
        <v>379909.12</v>
      </c>
      <c r="F177" s="65">
        <f t="shared" si="2"/>
        <v>274290.88</v>
      </c>
    </row>
    <row r="178" spans="1:6" ht="31.2" x14ac:dyDescent="0.25">
      <c r="A178" s="24" t="s">
        <v>253</v>
      </c>
      <c r="B178" s="63" t="s">
        <v>241</v>
      </c>
      <c r="C178" s="26" t="s">
        <v>476</v>
      </c>
      <c r="D178" s="27">
        <v>654200</v>
      </c>
      <c r="E178" s="64">
        <v>379909.12</v>
      </c>
      <c r="F178" s="65">
        <f t="shared" si="2"/>
        <v>274290.88</v>
      </c>
    </row>
    <row r="179" spans="1:6" ht="13.2" x14ac:dyDescent="0.25">
      <c r="A179" s="24" t="s">
        <v>477</v>
      </c>
      <c r="B179" s="63" t="s">
        <v>241</v>
      </c>
      <c r="C179" s="26" t="s">
        <v>478</v>
      </c>
      <c r="D179" s="27">
        <v>19433191</v>
      </c>
      <c r="E179" s="64">
        <v>7627292.3799999999</v>
      </c>
      <c r="F179" s="65">
        <f t="shared" si="2"/>
        <v>11805898.620000001</v>
      </c>
    </row>
    <row r="180" spans="1:6" ht="51.6" x14ac:dyDescent="0.25">
      <c r="A180" s="24" t="s">
        <v>479</v>
      </c>
      <c r="B180" s="63" t="s">
        <v>241</v>
      </c>
      <c r="C180" s="26" t="s">
        <v>480</v>
      </c>
      <c r="D180" s="27">
        <v>19433191</v>
      </c>
      <c r="E180" s="64">
        <v>7627292.3799999999</v>
      </c>
      <c r="F180" s="65">
        <f t="shared" si="2"/>
        <v>11805898.620000001</v>
      </c>
    </row>
    <row r="181" spans="1:6" ht="21" x14ac:dyDescent="0.25">
      <c r="A181" s="24" t="s">
        <v>481</v>
      </c>
      <c r="B181" s="63" t="s">
        <v>241</v>
      </c>
      <c r="C181" s="26" t="s">
        <v>482</v>
      </c>
      <c r="D181" s="27">
        <v>137000</v>
      </c>
      <c r="E181" s="64" t="s">
        <v>43</v>
      </c>
      <c r="F181" s="65">
        <f t="shared" si="2"/>
        <v>137000</v>
      </c>
    </row>
    <row r="182" spans="1:6" ht="21" x14ac:dyDescent="0.25">
      <c r="A182" s="24" t="s">
        <v>483</v>
      </c>
      <c r="B182" s="63" t="s">
        <v>241</v>
      </c>
      <c r="C182" s="26" t="s">
        <v>484</v>
      </c>
      <c r="D182" s="27">
        <v>37000</v>
      </c>
      <c r="E182" s="64" t="s">
        <v>43</v>
      </c>
      <c r="F182" s="65">
        <f t="shared" si="2"/>
        <v>37000</v>
      </c>
    </row>
    <row r="183" spans="1:6" ht="13.2" x14ac:dyDescent="0.25">
      <c r="A183" s="24" t="s">
        <v>251</v>
      </c>
      <c r="B183" s="63" t="s">
        <v>241</v>
      </c>
      <c r="C183" s="26" t="s">
        <v>485</v>
      </c>
      <c r="D183" s="27">
        <v>37000</v>
      </c>
      <c r="E183" s="64" t="s">
        <v>43</v>
      </c>
      <c r="F183" s="65">
        <f t="shared" si="2"/>
        <v>37000</v>
      </c>
    </row>
    <row r="184" spans="1:6" ht="31.2" x14ac:dyDescent="0.25">
      <c r="A184" s="24" t="s">
        <v>253</v>
      </c>
      <c r="B184" s="63" t="s">
        <v>241</v>
      </c>
      <c r="C184" s="26" t="s">
        <v>486</v>
      </c>
      <c r="D184" s="27">
        <v>37000</v>
      </c>
      <c r="E184" s="64" t="s">
        <v>43</v>
      </c>
      <c r="F184" s="65">
        <f t="shared" si="2"/>
        <v>37000</v>
      </c>
    </row>
    <row r="185" spans="1:6" ht="31.2" x14ac:dyDescent="0.25">
      <c r="A185" s="24" t="s">
        <v>487</v>
      </c>
      <c r="B185" s="63" t="s">
        <v>241</v>
      </c>
      <c r="C185" s="26" t="s">
        <v>488</v>
      </c>
      <c r="D185" s="27">
        <v>100000</v>
      </c>
      <c r="E185" s="64" t="s">
        <v>43</v>
      </c>
      <c r="F185" s="65">
        <f t="shared" si="2"/>
        <v>100000</v>
      </c>
    </row>
    <row r="186" spans="1:6" ht="21" x14ac:dyDescent="0.25">
      <c r="A186" s="24" t="s">
        <v>489</v>
      </c>
      <c r="B186" s="63" t="s">
        <v>241</v>
      </c>
      <c r="C186" s="26" t="s">
        <v>490</v>
      </c>
      <c r="D186" s="27">
        <v>100000</v>
      </c>
      <c r="E186" s="64" t="s">
        <v>43</v>
      </c>
      <c r="F186" s="65">
        <f t="shared" si="2"/>
        <v>100000</v>
      </c>
    </row>
    <row r="187" spans="1:6" ht="31.2" x14ac:dyDescent="0.25">
      <c r="A187" s="24" t="s">
        <v>253</v>
      </c>
      <c r="B187" s="63" t="s">
        <v>241</v>
      </c>
      <c r="C187" s="26" t="s">
        <v>491</v>
      </c>
      <c r="D187" s="27">
        <v>100000</v>
      </c>
      <c r="E187" s="64" t="s">
        <v>43</v>
      </c>
      <c r="F187" s="65">
        <f t="shared" si="2"/>
        <v>100000</v>
      </c>
    </row>
    <row r="188" spans="1:6" ht="13.2" x14ac:dyDescent="0.25">
      <c r="A188" s="24" t="s">
        <v>492</v>
      </c>
      <c r="B188" s="63" t="s">
        <v>241</v>
      </c>
      <c r="C188" s="26" t="s">
        <v>493</v>
      </c>
      <c r="D188" s="27">
        <v>5345960</v>
      </c>
      <c r="E188" s="64" t="s">
        <v>43</v>
      </c>
      <c r="F188" s="65">
        <f t="shared" si="2"/>
        <v>5345960</v>
      </c>
    </row>
    <row r="189" spans="1:6" ht="31.2" x14ac:dyDescent="0.25">
      <c r="A189" s="24" t="s">
        <v>494</v>
      </c>
      <c r="B189" s="63" t="s">
        <v>241</v>
      </c>
      <c r="C189" s="26" t="s">
        <v>495</v>
      </c>
      <c r="D189" s="27">
        <v>5345960</v>
      </c>
      <c r="E189" s="64" t="s">
        <v>43</v>
      </c>
      <c r="F189" s="65">
        <f t="shared" si="2"/>
        <v>5345960</v>
      </c>
    </row>
    <row r="190" spans="1:6" ht="21" x14ac:dyDescent="0.25">
      <c r="A190" s="24" t="s">
        <v>496</v>
      </c>
      <c r="B190" s="63" t="s">
        <v>241</v>
      </c>
      <c r="C190" s="26" t="s">
        <v>497</v>
      </c>
      <c r="D190" s="27">
        <v>5345960</v>
      </c>
      <c r="E190" s="64" t="s">
        <v>43</v>
      </c>
      <c r="F190" s="65">
        <f t="shared" si="2"/>
        <v>5345960</v>
      </c>
    </row>
    <row r="191" spans="1:6" ht="31.2" x14ac:dyDescent="0.25">
      <c r="A191" s="24" t="s">
        <v>253</v>
      </c>
      <c r="B191" s="63" t="s">
        <v>241</v>
      </c>
      <c r="C191" s="26" t="s">
        <v>498</v>
      </c>
      <c r="D191" s="27">
        <v>5345960</v>
      </c>
      <c r="E191" s="64" t="s">
        <v>43</v>
      </c>
      <c r="F191" s="65">
        <f t="shared" si="2"/>
        <v>5345960</v>
      </c>
    </row>
    <row r="192" spans="1:6" ht="21" x14ac:dyDescent="0.25">
      <c r="A192" s="24" t="s">
        <v>499</v>
      </c>
      <c r="B192" s="63" t="s">
        <v>241</v>
      </c>
      <c r="C192" s="26" t="s">
        <v>500</v>
      </c>
      <c r="D192" s="27">
        <v>10404000</v>
      </c>
      <c r="E192" s="64">
        <v>4862963.96</v>
      </c>
      <c r="F192" s="65">
        <f t="shared" si="2"/>
        <v>5541036.04</v>
      </c>
    </row>
    <row r="193" spans="1:6" ht="21" x14ac:dyDescent="0.25">
      <c r="A193" s="24" t="s">
        <v>501</v>
      </c>
      <c r="B193" s="63" t="s">
        <v>241</v>
      </c>
      <c r="C193" s="26" t="s">
        <v>502</v>
      </c>
      <c r="D193" s="27">
        <v>10404000</v>
      </c>
      <c r="E193" s="64">
        <v>4862963.96</v>
      </c>
      <c r="F193" s="65">
        <f t="shared" si="2"/>
        <v>5541036.04</v>
      </c>
    </row>
    <row r="194" spans="1:6" ht="21" x14ac:dyDescent="0.25">
      <c r="A194" s="24" t="s">
        <v>496</v>
      </c>
      <c r="B194" s="63" t="s">
        <v>241</v>
      </c>
      <c r="C194" s="26" t="s">
        <v>503</v>
      </c>
      <c r="D194" s="27">
        <v>10404000</v>
      </c>
      <c r="E194" s="64">
        <v>4862963.96</v>
      </c>
      <c r="F194" s="65">
        <f t="shared" si="2"/>
        <v>5541036.04</v>
      </c>
    </row>
    <row r="195" spans="1:6" ht="31.2" x14ac:dyDescent="0.25">
      <c r="A195" s="24" t="s">
        <v>253</v>
      </c>
      <c r="B195" s="63" t="s">
        <v>241</v>
      </c>
      <c r="C195" s="26" t="s">
        <v>504</v>
      </c>
      <c r="D195" s="27">
        <v>10404000</v>
      </c>
      <c r="E195" s="64">
        <v>4862963.96</v>
      </c>
      <c r="F195" s="65">
        <f t="shared" si="2"/>
        <v>5541036.04</v>
      </c>
    </row>
    <row r="196" spans="1:6" ht="51.6" x14ac:dyDescent="0.25">
      <c r="A196" s="24" t="s">
        <v>505</v>
      </c>
      <c r="B196" s="63" t="s">
        <v>241</v>
      </c>
      <c r="C196" s="26" t="s">
        <v>506</v>
      </c>
      <c r="D196" s="27">
        <v>3546231</v>
      </c>
      <c r="E196" s="64">
        <v>2764328.42</v>
      </c>
      <c r="F196" s="65">
        <f t="shared" si="2"/>
        <v>781902.58000000007</v>
      </c>
    </row>
    <row r="197" spans="1:6" ht="13.2" x14ac:dyDescent="0.25">
      <c r="A197" s="24" t="s">
        <v>507</v>
      </c>
      <c r="B197" s="63" t="s">
        <v>241</v>
      </c>
      <c r="C197" s="26" t="s">
        <v>508</v>
      </c>
      <c r="D197" s="27">
        <v>509113</v>
      </c>
      <c r="E197" s="64">
        <v>509113</v>
      </c>
      <c r="F197" s="65" t="str">
        <f t="shared" si="2"/>
        <v>-</v>
      </c>
    </row>
    <row r="198" spans="1:6" ht="13.2" x14ac:dyDescent="0.25">
      <c r="A198" s="24" t="s">
        <v>251</v>
      </c>
      <c r="B198" s="63" t="s">
        <v>241</v>
      </c>
      <c r="C198" s="26" t="s">
        <v>509</v>
      </c>
      <c r="D198" s="27">
        <v>509113</v>
      </c>
      <c r="E198" s="64">
        <v>509113</v>
      </c>
      <c r="F198" s="65" t="str">
        <f t="shared" si="2"/>
        <v>-</v>
      </c>
    </row>
    <row r="199" spans="1:6" ht="31.2" x14ac:dyDescent="0.25">
      <c r="A199" s="24" t="s">
        <v>253</v>
      </c>
      <c r="B199" s="63" t="s">
        <v>241</v>
      </c>
      <c r="C199" s="26" t="s">
        <v>510</v>
      </c>
      <c r="D199" s="27">
        <v>509113</v>
      </c>
      <c r="E199" s="64">
        <v>509113</v>
      </c>
      <c r="F199" s="65" t="str">
        <f t="shared" si="2"/>
        <v>-</v>
      </c>
    </row>
    <row r="200" spans="1:6" ht="41.4" x14ac:dyDescent="0.25">
      <c r="A200" s="24" t="s">
        <v>511</v>
      </c>
      <c r="B200" s="63" t="s">
        <v>241</v>
      </c>
      <c r="C200" s="26" t="s">
        <v>512</v>
      </c>
      <c r="D200" s="27">
        <v>3037118</v>
      </c>
      <c r="E200" s="64">
        <v>2255215.42</v>
      </c>
      <c r="F200" s="65">
        <f t="shared" si="2"/>
        <v>781902.58000000007</v>
      </c>
    </row>
    <row r="201" spans="1:6" ht="41.4" x14ac:dyDescent="0.25">
      <c r="A201" s="24" t="s">
        <v>513</v>
      </c>
      <c r="B201" s="63" t="s">
        <v>241</v>
      </c>
      <c r="C201" s="26" t="s">
        <v>514</v>
      </c>
      <c r="D201" s="27">
        <v>3037118</v>
      </c>
      <c r="E201" s="64">
        <v>2255215.42</v>
      </c>
      <c r="F201" s="65">
        <f t="shared" si="2"/>
        <v>781902.58000000007</v>
      </c>
    </row>
    <row r="202" spans="1:6" ht="31.2" x14ac:dyDescent="0.25">
      <c r="A202" s="24" t="s">
        <v>253</v>
      </c>
      <c r="B202" s="63" t="s">
        <v>241</v>
      </c>
      <c r="C202" s="26" t="s">
        <v>515</v>
      </c>
      <c r="D202" s="27">
        <v>3037118</v>
      </c>
      <c r="E202" s="64">
        <v>2255215.42</v>
      </c>
      <c r="F202" s="65">
        <f t="shared" si="2"/>
        <v>781902.58000000007</v>
      </c>
    </row>
    <row r="203" spans="1:6" ht="13.2" x14ac:dyDescent="0.25">
      <c r="A203" s="24" t="s">
        <v>516</v>
      </c>
      <c r="B203" s="63" t="s">
        <v>241</v>
      </c>
      <c r="C203" s="26" t="s">
        <v>517</v>
      </c>
      <c r="D203" s="27">
        <v>12353100</v>
      </c>
      <c r="E203" s="64">
        <v>2296892.38</v>
      </c>
      <c r="F203" s="65">
        <f t="shared" si="2"/>
        <v>10056207.620000001</v>
      </c>
    </row>
    <row r="204" spans="1:6" ht="21" x14ac:dyDescent="0.25">
      <c r="A204" s="24" t="s">
        <v>518</v>
      </c>
      <c r="B204" s="63" t="s">
        <v>241</v>
      </c>
      <c r="C204" s="26" t="s">
        <v>519</v>
      </c>
      <c r="D204" s="27">
        <v>3710000</v>
      </c>
      <c r="E204" s="64">
        <v>2296892.38</v>
      </c>
      <c r="F204" s="65">
        <f t="shared" si="2"/>
        <v>1413107.62</v>
      </c>
    </row>
    <row r="205" spans="1:6" ht="13.2" x14ac:dyDescent="0.25">
      <c r="A205" s="24" t="s">
        <v>520</v>
      </c>
      <c r="B205" s="63" t="s">
        <v>241</v>
      </c>
      <c r="C205" s="26" t="s">
        <v>521</v>
      </c>
      <c r="D205" s="27">
        <v>1300000</v>
      </c>
      <c r="E205" s="64">
        <v>926537.47</v>
      </c>
      <c r="F205" s="65">
        <f t="shared" si="2"/>
        <v>373462.53</v>
      </c>
    </row>
    <row r="206" spans="1:6" ht="13.2" x14ac:dyDescent="0.25">
      <c r="A206" s="24" t="s">
        <v>251</v>
      </c>
      <c r="B206" s="63" t="s">
        <v>241</v>
      </c>
      <c r="C206" s="26" t="s">
        <v>522</v>
      </c>
      <c r="D206" s="27">
        <v>1300000</v>
      </c>
      <c r="E206" s="64">
        <v>926537.47</v>
      </c>
      <c r="F206" s="65">
        <f t="shared" si="2"/>
        <v>373462.53</v>
      </c>
    </row>
    <row r="207" spans="1:6" ht="31.2" x14ac:dyDescent="0.25">
      <c r="A207" s="24" t="s">
        <v>253</v>
      </c>
      <c r="B207" s="63" t="s">
        <v>241</v>
      </c>
      <c r="C207" s="26" t="s">
        <v>523</v>
      </c>
      <c r="D207" s="27">
        <v>1300000</v>
      </c>
      <c r="E207" s="64">
        <v>926537.47</v>
      </c>
      <c r="F207" s="65">
        <f t="shared" ref="F207:F270" si="3">IF(OR(D207="-",IF(E207="-",0,E207)&gt;=IF(D207="-",0,D207)),"-",IF(D207="-",0,D207)-IF(E207="-",0,E207))</f>
        <v>373462.53</v>
      </c>
    </row>
    <row r="208" spans="1:6" ht="13.2" x14ac:dyDescent="0.25">
      <c r="A208" s="24" t="s">
        <v>524</v>
      </c>
      <c r="B208" s="63" t="s">
        <v>241</v>
      </c>
      <c r="C208" s="26" t="s">
        <v>525</v>
      </c>
      <c r="D208" s="27">
        <v>2404489.08</v>
      </c>
      <c r="E208" s="64">
        <v>1370354.91</v>
      </c>
      <c r="F208" s="65">
        <f t="shared" si="3"/>
        <v>1034134.1700000002</v>
      </c>
    </row>
    <row r="209" spans="1:6" ht="13.2" x14ac:dyDescent="0.25">
      <c r="A209" s="24" t="s">
        <v>251</v>
      </c>
      <c r="B209" s="63" t="s">
        <v>241</v>
      </c>
      <c r="C209" s="26" t="s">
        <v>526</v>
      </c>
      <c r="D209" s="27">
        <v>2404489.08</v>
      </c>
      <c r="E209" s="64">
        <v>1370354.91</v>
      </c>
      <c r="F209" s="65">
        <f t="shared" si="3"/>
        <v>1034134.1700000002</v>
      </c>
    </row>
    <row r="210" spans="1:6" ht="31.2" x14ac:dyDescent="0.25">
      <c r="A210" s="24" t="s">
        <v>253</v>
      </c>
      <c r="B210" s="63" t="s">
        <v>241</v>
      </c>
      <c r="C210" s="26" t="s">
        <v>527</v>
      </c>
      <c r="D210" s="27">
        <v>2404489.08</v>
      </c>
      <c r="E210" s="64">
        <v>1370354.91</v>
      </c>
      <c r="F210" s="65">
        <f t="shared" si="3"/>
        <v>1034134.1700000002</v>
      </c>
    </row>
    <row r="211" spans="1:6" ht="13.2" x14ac:dyDescent="0.25">
      <c r="A211" s="24" t="s">
        <v>528</v>
      </c>
      <c r="B211" s="63" t="s">
        <v>241</v>
      </c>
      <c r="C211" s="26" t="s">
        <v>529</v>
      </c>
      <c r="D211" s="27">
        <v>5510.92</v>
      </c>
      <c r="E211" s="64" t="s">
        <v>43</v>
      </c>
      <c r="F211" s="65">
        <f t="shared" si="3"/>
        <v>5510.92</v>
      </c>
    </row>
    <row r="212" spans="1:6" ht="13.2" x14ac:dyDescent="0.25">
      <c r="A212" s="24" t="s">
        <v>251</v>
      </c>
      <c r="B212" s="63" t="s">
        <v>241</v>
      </c>
      <c r="C212" s="26" t="s">
        <v>530</v>
      </c>
      <c r="D212" s="27">
        <v>5510.92</v>
      </c>
      <c r="E212" s="64" t="s">
        <v>43</v>
      </c>
      <c r="F212" s="65">
        <f t="shared" si="3"/>
        <v>5510.92</v>
      </c>
    </row>
    <row r="213" spans="1:6" ht="31.2" x14ac:dyDescent="0.25">
      <c r="A213" s="24" t="s">
        <v>253</v>
      </c>
      <c r="B213" s="63" t="s">
        <v>241</v>
      </c>
      <c r="C213" s="26" t="s">
        <v>531</v>
      </c>
      <c r="D213" s="27">
        <v>5510.92</v>
      </c>
      <c r="E213" s="64" t="s">
        <v>43</v>
      </c>
      <c r="F213" s="65">
        <f t="shared" si="3"/>
        <v>5510.92</v>
      </c>
    </row>
    <row r="214" spans="1:6" ht="31.2" x14ac:dyDescent="0.25">
      <c r="A214" s="24" t="s">
        <v>426</v>
      </c>
      <c r="B214" s="63" t="s">
        <v>241</v>
      </c>
      <c r="C214" s="26" t="s">
        <v>532</v>
      </c>
      <c r="D214" s="27">
        <v>1143100</v>
      </c>
      <c r="E214" s="64" t="s">
        <v>43</v>
      </c>
      <c r="F214" s="65">
        <f t="shared" si="3"/>
        <v>1143100</v>
      </c>
    </row>
    <row r="215" spans="1:6" ht="31.2" x14ac:dyDescent="0.25">
      <c r="A215" s="24" t="s">
        <v>533</v>
      </c>
      <c r="B215" s="63" t="s">
        <v>241</v>
      </c>
      <c r="C215" s="26" t="s">
        <v>534</v>
      </c>
      <c r="D215" s="27">
        <v>1143100</v>
      </c>
      <c r="E215" s="64" t="s">
        <v>43</v>
      </c>
      <c r="F215" s="65">
        <f t="shared" si="3"/>
        <v>1143100</v>
      </c>
    </row>
    <row r="216" spans="1:6" ht="51.6" x14ac:dyDescent="0.25">
      <c r="A216" s="24" t="s">
        <v>535</v>
      </c>
      <c r="B216" s="63" t="s">
        <v>241</v>
      </c>
      <c r="C216" s="26" t="s">
        <v>536</v>
      </c>
      <c r="D216" s="27">
        <v>1143100</v>
      </c>
      <c r="E216" s="64" t="s">
        <v>43</v>
      </c>
      <c r="F216" s="65">
        <f t="shared" si="3"/>
        <v>1143100</v>
      </c>
    </row>
    <row r="217" spans="1:6" ht="13.2" x14ac:dyDescent="0.25">
      <c r="A217" s="24" t="s">
        <v>251</v>
      </c>
      <c r="B217" s="63" t="s">
        <v>241</v>
      </c>
      <c r="C217" s="26" t="s">
        <v>537</v>
      </c>
      <c r="D217" s="27">
        <v>1143100</v>
      </c>
      <c r="E217" s="64" t="s">
        <v>43</v>
      </c>
      <c r="F217" s="65">
        <f t="shared" si="3"/>
        <v>1143100</v>
      </c>
    </row>
    <row r="218" spans="1:6" ht="31.2" x14ac:dyDescent="0.25">
      <c r="A218" s="24" t="s">
        <v>253</v>
      </c>
      <c r="B218" s="63" t="s">
        <v>241</v>
      </c>
      <c r="C218" s="26" t="s">
        <v>538</v>
      </c>
      <c r="D218" s="27">
        <v>1143100</v>
      </c>
      <c r="E218" s="64" t="s">
        <v>43</v>
      </c>
      <c r="F218" s="65">
        <f t="shared" si="3"/>
        <v>1143100</v>
      </c>
    </row>
    <row r="219" spans="1:6" ht="21" x14ac:dyDescent="0.25">
      <c r="A219" s="24" t="s">
        <v>539</v>
      </c>
      <c r="B219" s="63" t="s">
        <v>241</v>
      </c>
      <c r="C219" s="26" t="s">
        <v>540</v>
      </c>
      <c r="D219" s="27">
        <v>7500000</v>
      </c>
      <c r="E219" s="64" t="s">
        <v>43</v>
      </c>
      <c r="F219" s="65">
        <f t="shared" si="3"/>
        <v>7500000</v>
      </c>
    </row>
    <row r="220" spans="1:6" ht="21" x14ac:dyDescent="0.25">
      <c r="A220" s="24" t="s">
        <v>541</v>
      </c>
      <c r="B220" s="63" t="s">
        <v>241</v>
      </c>
      <c r="C220" s="26" t="s">
        <v>542</v>
      </c>
      <c r="D220" s="27">
        <v>7500000</v>
      </c>
      <c r="E220" s="64" t="s">
        <v>43</v>
      </c>
      <c r="F220" s="65">
        <f t="shared" si="3"/>
        <v>7500000</v>
      </c>
    </row>
    <row r="221" spans="1:6" ht="13.2" x14ac:dyDescent="0.25">
      <c r="A221" s="24" t="s">
        <v>251</v>
      </c>
      <c r="B221" s="63" t="s">
        <v>241</v>
      </c>
      <c r="C221" s="26" t="s">
        <v>543</v>
      </c>
      <c r="D221" s="27">
        <v>7500000</v>
      </c>
      <c r="E221" s="64" t="s">
        <v>43</v>
      </c>
      <c r="F221" s="65">
        <f t="shared" si="3"/>
        <v>7500000</v>
      </c>
    </row>
    <row r="222" spans="1:6" ht="31.2" x14ac:dyDescent="0.25">
      <c r="A222" s="24" t="s">
        <v>253</v>
      </c>
      <c r="B222" s="63" t="s">
        <v>241</v>
      </c>
      <c r="C222" s="26" t="s">
        <v>544</v>
      </c>
      <c r="D222" s="27">
        <v>7500000</v>
      </c>
      <c r="E222" s="64" t="s">
        <v>43</v>
      </c>
      <c r="F222" s="65">
        <f t="shared" si="3"/>
        <v>7500000</v>
      </c>
    </row>
    <row r="223" spans="1:6" ht="13.2" x14ac:dyDescent="0.25">
      <c r="A223" s="51" t="s">
        <v>545</v>
      </c>
      <c r="B223" s="52" t="s">
        <v>241</v>
      </c>
      <c r="C223" s="53" t="s">
        <v>546</v>
      </c>
      <c r="D223" s="54">
        <v>314200</v>
      </c>
      <c r="E223" s="55">
        <v>143368.19</v>
      </c>
      <c r="F223" s="56">
        <f t="shared" si="3"/>
        <v>170831.81</v>
      </c>
    </row>
    <row r="224" spans="1:6" ht="13.2" x14ac:dyDescent="0.25">
      <c r="A224" s="24" t="s">
        <v>547</v>
      </c>
      <c r="B224" s="63" t="s">
        <v>241</v>
      </c>
      <c r="C224" s="26" t="s">
        <v>548</v>
      </c>
      <c r="D224" s="27">
        <v>314200</v>
      </c>
      <c r="E224" s="64">
        <v>143368.19</v>
      </c>
      <c r="F224" s="65">
        <f t="shared" si="3"/>
        <v>170831.81</v>
      </c>
    </row>
    <row r="225" spans="1:6" ht="31.2" x14ac:dyDescent="0.25">
      <c r="A225" s="24" t="s">
        <v>426</v>
      </c>
      <c r="B225" s="63" t="s">
        <v>241</v>
      </c>
      <c r="C225" s="26" t="s">
        <v>549</v>
      </c>
      <c r="D225" s="27">
        <v>314200</v>
      </c>
      <c r="E225" s="64">
        <v>143368.19</v>
      </c>
      <c r="F225" s="65">
        <f t="shared" si="3"/>
        <v>170831.81</v>
      </c>
    </row>
    <row r="226" spans="1:6" ht="21" x14ac:dyDescent="0.25">
      <c r="A226" s="24" t="s">
        <v>550</v>
      </c>
      <c r="B226" s="63" t="s">
        <v>241</v>
      </c>
      <c r="C226" s="26" t="s">
        <v>551</v>
      </c>
      <c r="D226" s="27">
        <v>314200</v>
      </c>
      <c r="E226" s="64">
        <v>143368.19</v>
      </c>
      <c r="F226" s="65">
        <f t="shared" si="3"/>
        <v>170831.81</v>
      </c>
    </row>
    <row r="227" spans="1:6" ht="21" x14ac:dyDescent="0.25">
      <c r="A227" s="24" t="s">
        <v>552</v>
      </c>
      <c r="B227" s="63" t="s">
        <v>241</v>
      </c>
      <c r="C227" s="26" t="s">
        <v>553</v>
      </c>
      <c r="D227" s="27">
        <v>314200</v>
      </c>
      <c r="E227" s="64">
        <v>143368.19</v>
      </c>
      <c r="F227" s="65">
        <f t="shared" si="3"/>
        <v>170831.81</v>
      </c>
    </row>
    <row r="228" spans="1:6" ht="31.2" x14ac:dyDescent="0.25">
      <c r="A228" s="24" t="s">
        <v>554</v>
      </c>
      <c r="B228" s="63" t="s">
        <v>241</v>
      </c>
      <c r="C228" s="26" t="s">
        <v>555</v>
      </c>
      <c r="D228" s="27">
        <v>244200</v>
      </c>
      <c r="E228" s="64">
        <v>143368.19</v>
      </c>
      <c r="F228" s="65">
        <f t="shared" si="3"/>
        <v>100831.81</v>
      </c>
    </row>
    <row r="229" spans="1:6" ht="31.2" x14ac:dyDescent="0.25">
      <c r="A229" s="24" t="s">
        <v>253</v>
      </c>
      <c r="B229" s="63" t="s">
        <v>241</v>
      </c>
      <c r="C229" s="26" t="s">
        <v>556</v>
      </c>
      <c r="D229" s="27">
        <v>244200</v>
      </c>
      <c r="E229" s="64">
        <v>143368.19</v>
      </c>
      <c r="F229" s="65">
        <f t="shared" si="3"/>
        <v>100831.81</v>
      </c>
    </row>
    <row r="230" spans="1:6" ht="13.2" x14ac:dyDescent="0.25">
      <c r="A230" s="24" t="s">
        <v>251</v>
      </c>
      <c r="B230" s="63" t="s">
        <v>241</v>
      </c>
      <c r="C230" s="26" t="s">
        <v>557</v>
      </c>
      <c r="D230" s="27">
        <v>70000</v>
      </c>
      <c r="E230" s="64" t="s">
        <v>43</v>
      </c>
      <c r="F230" s="65">
        <f t="shared" si="3"/>
        <v>70000</v>
      </c>
    </row>
    <row r="231" spans="1:6" ht="31.2" x14ac:dyDescent="0.25">
      <c r="A231" s="24" t="s">
        <v>253</v>
      </c>
      <c r="B231" s="63" t="s">
        <v>241</v>
      </c>
      <c r="C231" s="26" t="s">
        <v>558</v>
      </c>
      <c r="D231" s="27">
        <v>70000</v>
      </c>
      <c r="E231" s="64" t="s">
        <v>43</v>
      </c>
      <c r="F231" s="65">
        <f t="shared" si="3"/>
        <v>70000</v>
      </c>
    </row>
    <row r="232" spans="1:6" ht="13.2" x14ac:dyDescent="0.25">
      <c r="A232" s="51" t="s">
        <v>559</v>
      </c>
      <c r="B232" s="52" t="s">
        <v>241</v>
      </c>
      <c r="C232" s="53" t="s">
        <v>560</v>
      </c>
      <c r="D232" s="54">
        <v>12495600</v>
      </c>
      <c r="E232" s="55">
        <v>7701700.9000000004</v>
      </c>
      <c r="F232" s="56">
        <f t="shared" si="3"/>
        <v>4793899.0999999996</v>
      </c>
    </row>
    <row r="233" spans="1:6" ht="13.2" x14ac:dyDescent="0.25">
      <c r="A233" s="24" t="s">
        <v>561</v>
      </c>
      <c r="B233" s="63" t="s">
        <v>241</v>
      </c>
      <c r="C233" s="26" t="s">
        <v>562</v>
      </c>
      <c r="D233" s="27">
        <v>12270600</v>
      </c>
      <c r="E233" s="64">
        <v>7541603.8099999996</v>
      </c>
      <c r="F233" s="65">
        <f t="shared" si="3"/>
        <v>4728996.1900000004</v>
      </c>
    </row>
    <row r="234" spans="1:6" ht="31.2" x14ac:dyDescent="0.25">
      <c r="A234" s="24" t="s">
        <v>563</v>
      </c>
      <c r="B234" s="63" t="s">
        <v>241</v>
      </c>
      <c r="C234" s="26" t="s">
        <v>564</v>
      </c>
      <c r="D234" s="27">
        <v>9270600</v>
      </c>
      <c r="E234" s="64">
        <v>4541603.8099999996</v>
      </c>
      <c r="F234" s="65">
        <f t="shared" si="3"/>
        <v>4728996.1900000004</v>
      </c>
    </row>
    <row r="235" spans="1:6" ht="21" x14ac:dyDescent="0.25">
      <c r="A235" s="24" t="s">
        <v>565</v>
      </c>
      <c r="B235" s="63" t="s">
        <v>241</v>
      </c>
      <c r="C235" s="26" t="s">
        <v>566</v>
      </c>
      <c r="D235" s="27">
        <v>9270600</v>
      </c>
      <c r="E235" s="64">
        <v>4541603.8099999996</v>
      </c>
      <c r="F235" s="65">
        <f t="shared" si="3"/>
        <v>4728996.1900000004</v>
      </c>
    </row>
    <row r="236" spans="1:6" ht="21" x14ac:dyDescent="0.25">
      <c r="A236" s="24" t="s">
        <v>567</v>
      </c>
      <c r="B236" s="63" t="s">
        <v>241</v>
      </c>
      <c r="C236" s="26" t="s">
        <v>568</v>
      </c>
      <c r="D236" s="27">
        <v>5814800</v>
      </c>
      <c r="E236" s="64">
        <v>2842168.48</v>
      </c>
      <c r="F236" s="65">
        <f t="shared" si="3"/>
        <v>2972631.52</v>
      </c>
    </row>
    <row r="237" spans="1:6" ht="13.2" x14ac:dyDescent="0.25">
      <c r="A237" s="24" t="s">
        <v>569</v>
      </c>
      <c r="B237" s="63" t="s">
        <v>241</v>
      </c>
      <c r="C237" s="26" t="s">
        <v>570</v>
      </c>
      <c r="D237" s="27">
        <v>1956450</v>
      </c>
      <c r="E237" s="64">
        <v>1183280.96</v>
      </c>
      <c r="F237" s="65">
        <f t="shared" si="3"/>
        <v>773169.04</v>
      </c>
    </row>
    <row r="238" spans="1:6" ht="31.2" x14ac:dyDescent="0.25">
      <c r="A238" s="24" t="s">
        <v>253</v>
      </c>
      <c r="B238" s="63" t="s">
        <v>241</v>
      </c>
      <c r="C238" s="26" t="s">
        <v>571</v>
      </c>
      <c r="D238" s="27">
        <v>1956450</v>
      </c>
      <c r="E238" s="64">
        <v>1183280.96</v>
      </c>
      <c r="F238" s="65">
        <f t="shared" si="3"/>
        <v>773169.04</v>
      </c>
    </row>
    <row r="239" spans="1:6" ht="21" x14ac:dyDescent="0.25">
      <c r="A239" s="24" t="s">
        <v>572</v>
      </c>
      <c r="B239" s="63" t="s">
        <v>241</v>
      </c>
      <c r="C239" s="26" t="s">
        <v>573</v>
      </c>
      <c r="D239" s="27">
        <v>45000</v>
      </c>
      <c r="E239" s="64">
        <v>14789.45</v>
      </c>
      <c r="F239" s="65">
        <f t="shared" si="3"/>
        <v>30210.55</v>
      </c>
    </row>
    <row r="240" spans="1:6" ht="31.2" x14ac:dyDescent="0.25">
      <c r="A240" s="24" t="s">
        <v>253</v>
      </c>
      <c r="B240" s="63" t="s">
        <v>241</v>
      </c>
      <c r="C240" s="26" t="s">
        <v>574</v>
      </c>
      <c r="D240" s="27">
        <v>45000</v>
      </c>
      <c r="E240" s="64">
        <v>14789.45</v>
      </c>
      <c r="F240" s="65">
        <f t="shared" si="3"/>
        <v>30210.55</v>
      </c>
    </row>
    <row r="241" spans="1:6" ht="31.2" x14ac:dyDescent="0.25">
      <c r="A241" s="24" t="s">
        <v>575</v>
      </c>
      <c r="B241" s="63" t="s">
        <v>241</v>
      </c>
      <c r="C241" s="26" t="s">
        <v>576</v>
      </c>
      <c r="D241" s="27">
        <v>590848</v>
      </c>
      <c r="E241" s="64">
        <v>296850.93</v>
      </c>
      <c r="F241" s="65">
        <f t="shared" si="3"/>
        <v>293997.07</v>
      </c>
    </row>
    <row r="242" spans="1:6" ht="31.2" x14ac:dyDescent="0.25">
      <c r="A242" s="24" t="s">
        <v>253</v>
      </c>
      <c r="B242" s="63" t="s">
        <v>241</v>
      </c>
      <c r="C242" s="26" t="s">
        <v>577</v>
      </c>
      <c r="D242" s="27">
        <v>590848</v>
      </c>
      <c r="E242" s="64">
        <v>296850.93</v>
      </c>
      <c r="F242" s="65">
        <f t="shared" si="3"/>
        <v>293997.07</v>
      </c>
    </row>
    <row r="243" spans="1:6" ht="13.2" x14ac:dyDescent="0.25">
      <c r="A243" s="24" t="s">
        <v>251</v>
      </c>
      <c r="B243" s="63" t="s">
        <v>241</v>
      </c>
      <c r="C243" s="26" t="s">
        <v>578</v>
      </c>
      <c r="D243" s="27">
        <v>3182502</v>
      </c>
      <c r="E243" s="64">
        <v>1316035.3700000001</v>
      </c>
      <c r="F243" s="65">
        <f t="shared" si="3"/>
        <v>1866466.63</v>
      </c>
    </row>
    <row r="244" spans="1:6" ht="31.2" x14ac:dyDescent="0.25">
      <c r="A244" s="24" t="s">
        <v>253</v>
      </c>
      <c r="B244" s="63" t="s">
        <v>241</v>
      </c>
      <c r="C244" s="26" t="s">
        <v>579</v>
      </c>
      <c r="D244" s="27">
        <v>3182502</v>
      </c>
      <c r="E244" s="64">
        <v>1316035.3700000001</v>
      </c>
      <c r="F244" s="65">
        <f t="shared" si="3"/>
        <v>1866466.63</v>
      </c>
    </row>
    <row r="245" spans="1:6" ht="13.2" x14ac:dyDescent="0.25">
      <c r="A245" s="24" t="s">
        <v>272</v>
      </c>
      <c r="B245" s="63" t="s">
        <v>241</v>
      </c>
      <c r="C245" s="26" t="s">
        <v>580</v>
      </c>
      <c r="D245" s="27">
        <v>38000</v>
      </c>
      <c r="E245" s="64">
        <v>31196</v>
      </c>
      <c r="F245" s="65">
        <f t="shared" si="3"/>
        <v>6804</v>
      </c>
    </row>
    <row r="246" spans="1:6" ht="31.2" x14ac:dyDescent="0.25">
      <c r="A246" s="24" t="s">
        <v>253</v>
      </c>
      <c r="B246" s="63" t="s">
        <v>241</v>
      </c>
      <c r="C246" s="26" t="s">
        <v>581</v>
      </c>
      <c r="D246" s="27">
        <v>38000</v>
      </c>
      <c r="E246" s="64">
        <v>31196</v>
      </c>
      <c r="F246" s="65">
        <f t="shared" si="3"/>
        <v>6804</v>
      </c>
    </row>
    <row r="247" spans="1:6" ht="13.2" x14ac:dyDescent="0.25">
      <c r="A247" s="24" t="s">
        <v>275</v>
      </c>
      <c r="B247" s="63" t="s">
        <v>241</v>
      </c>
      <c r="C247" s="26" t="s">
        <v>582</v>
      </c>
      <c r="D247" s="27">
        <v>2000</v>
      </c>
      <c r="E247" s="64">
        <v>15.77</v>
      </c>
      <c r="F247" s="65">
        <f t="shared" si="3"/>
        <v>1984.23</v>
      </c>
    </row>
    <row r="248" spans="1:6" ht="31.2" x14ac:dyDescent="0.25">
      <c r="A248" s="24" t="s">
        <v>253</v>
      </c>
      <c r="B248" s="63" t="s">
        <v>241</v>
      </c>
      <c r="C248" s="26" t="s">
        <v>583</v>
      </c>
      <c r="D248" s="27">
        <v>2000</v>
      </c>
      <c r="E248" s="64">
        <v>15.77</v>
      </c>
      <c r="F248" s="65">
        <f t="shared" si="3"/>
        <v>1984.23</v>
      </c>
    </row>
    <row r="249" spans="1:6" ht="21" x14ac:dyDescent="0.25">
      <c r="A249" s="24" t="s">
        <v>584</v>
      </c>
      <c r="B249" s="63" t="s">
        <v>241</v>
      </c>
      <c r="C249" s="26" t="s">
        <v>585</v>
      </c>
      <c r="D249" s="27">
        <v>3455800</v>
      </c>
      <c r="E249" s="64">
        <v>1699435.33</v>
      </c>
      <c r="F249" s="65">
        <f t="shared" si="3"/>
        <v>1756364.67</v>
      </c>
    </row>
    <row r="250" spans="1:6" ht="13.2" x14ac:dyDescent="0.25">
      <c r="A250" s="24" t="s">
        <v>569</v>
      </c>
      <c r="B250" s="63" t="s">
        <v>241</v>
      </c>
      <c r="C250" s="26" t="s">
        <v>586</v>
      </c>
      <c r="D250" s="27">
        <v>2654224</v>
      </c>
      <c r="E250" s="64">
        <v>1306641.6000000001</v>
      </c>
      <c r="F250" s="65">
        <f t="shared" si="3"/>
        <v>1347582.4</v>
      </c>
    </row>
    <row r="251" spans="1:6" ht="31.2" x14ac:dyDescent="0.25">
      <c r="A251" s="24" t="s">
        <v>253</v>
      </c>
      <c r="B251" s="63" t="s">
        <v>241</v>
      </c>
      <c r="C251" s="26" t="s">
        <v>587</v>
      </c>
      <c r="D251" s="27">
        <v>2654224</v>
      </c>
      <c r="E251" s="64">
        <v>1306641.6000000001</v>
      </c>
      <c r="F251" s="65">
        <f t="shared" si="3"/>
        <v>1347582.4</v>
      </c>
    </row>
    <row r="252" spans="1:6" ht="31.2" x14ac:dyDescent="0.25">
      <c r="A252" s="24" t="s">
        <v>575</v>
      </c>
      <c r="B252" s="63" t="s">
        <v>241</v>
      </c>
      <c r="C252" s="26" t="s">
        <v>588</v>
      </c>
      <c r="D252" s="27">
        <v>801576</v>
      </c>
      <c r="E252" s="64">
        <v>392793.73</v>
      </c>
      <c r="F252" s="65">
        <f t="shared" si="3"/>
        <v>408782.27</v>
      </c>
    </row>
    <row r="253" spans="1:6" ht="31.2" x14ac:dyDescent="0.25">
      <c r="A253" s="24" t="s">
        <v>253</v>
      </c>
      <c r="B253" s="63" t="s">
        <v>241</v>
      </c>
      <c r="C253" s="26" t="s">
        <v>589</v>
      </c>
      <c r="D253" s="27">
        <v>801576</v>
      </c>
      <c r="E253" s="64">
        <v>392793.73</v>
      </c>
      <c r="F253" s="65">
        <f t="shared" si="3"/>
        <v>408782.27</v>
      </c>
    </row>
    <row r="254" spans="1:6" ht="21" x14ac:dyDescent="0.25">
      <c r="A254" s="24" t="s">
        <v>255</v>
      </c>
      <c r="B254" s="63" t="s">
        <v>241</v>
      </c>
      <c r="C254" s="26" t="s">
        <v>590</v>
      </c>
      <c r="D254" s="27">
        <v>3000000</v>
      </c>
      <c r="E254" s="64">
        <v>3000000</v>
      </c>
      <c r="F254" s="65" t="str">
        <f t="shared" si="3"/>
        <v>-</v>
      </c>
    </row>
    <row r="255" spans="1:6" ht="21" x14ac:dyDescent="0.25">
      <c r="A255" s="24" t="s">
        <v>321</v>
      </c>
      <c r="B255" s="63" t="s">
        <v>241</v>
      </c>
      <c r="C255" s="26" t="s">
        <v>591</v>
      </c>
      <c r="D255" s="27">
        <v>3000000</v>
      </c>
      <c r="E255" s="64">
        <v>3000000</v>
      </c>
      <c r="F255" s="65" t="str">
        <f t="shared" si="3"/>
        <v>-</v>
      </c>
    </row>
    <row r="256" spans="1:6" ht="31.2" x14ac:dyDescent="0.25">
      <c r="A256" s="24" t="s">
        <v>592</v>
      </c>
      <c r="B256" s="63" t="s">
        <v>241</v>
      </c>
      <c r="C256" s="26" t="s">
        <v>593</v>
      </c>
      <c r="D256" s="27">
        <v>3000000</v>
      </c>
      <c r="E256" s="64">
        <v>3000000</v>
      </c>
      <c r="F256" s="65" t="str">
        <f t="shared" si="3"/>
        <v>-</v>
      </c>
    </row>
    <row r="257" spans="1:6" ht="13.2" x14ac:dyDescent="0.25">
      <c r="A257" s="24" t="s">
        <v>251</v>
      </c>
      <c r="B257" s="63" t="s">
        <v>241</v>
      </c>
      <c r="C257" s="26" t="s">
        <v>594</v>
      </c>
      <c r="D257" s="27">
        <v>3000000</v>
      </c>
      <c r="E257" s="64">
        <v>3000000</v>
      </c>
      <c r="F257" s="65" t="str">
        <f t="shared" si="3"/>
        <v>-</v>
      </c>
    </row>
    <row r="258" spans="1:6" ht="31.2" x14ac:dyDescent="0.25">
      <c r="A258" s="24" t="s">
        <v>253</v>
      </c>
      <c r="B258" s="63" t="s">
        <v>241</v>
      </c>
      <c r="C258" s="26" t="s">
        <v>595</v>
      </c>
      <c r="D258" s="27">
        <v>3000000</v>
      </c>
      <c r="E258" s="64">
        <v>3000000</v>
      </c>
      <c r="F258" s="65" t="str">
        <f t="shared" si="3"/>
        <v>-</v>
      </c>
    </row>
    <row r="259" spans="1:6" ht="13.2" x14ac:dyDescent="0.25">
      <c r="A259" s="24" t="s">
        <v>596</v>
      </c>
      <c r="B259" s="63" t="s">
        <v>241</v>
      </c>
      <c r="C259" s="26" t="s">
        <v>597</v>
      </c>
      <c r="D259" s="27">
        <v>225000</v>
      </c>
      <c r="E259" s="64">
        <v>160097.09</v>
      </c>
      <c r="F259" s="65">
        <f t="shared" si="3"/>
        <v>64902.91</v>
      </c>
    </row>
    <row r="260" spans="1:6" ht="31.2" x14ac:dyDescent="0.25">
      <c r="A260" s="24" t="s">
        <v>563</v>
      </c>
      <c r="B260" s="63" t="s">
        <v>241</v>
      </c>
      <c r="C260" s="26" t="s">
        <v>598</v>
      </c>
      <c r="D260" s="27">
        <v>225000</v>
      </c>
      <c r="E260" s="64">
        <v>160097.09</v>
      </c>
      <c r="F260" s="65">
        <f t="shared" si="3"/>
        <v>64902.91</v>
      </c>
    </row>
    <row r="261" spans="1:6" ht="21" x14ac:dyDescent="0.25">
      <c r="A261" s="24" t="s">
        <v>565</v>
      </c>
      <c r="B261" s="63" t="s">
        <v>241</v>
      </c>
      <c r="C261" s="26" t="s">
        <v>599</v>
      </c>
      <c r="D261" s="27">
        <v>225000</v>
      </c>
      <c r="E261" s="64">
        <v>160097.09</v>
      </c>
      <c r="F261" s="65">
        <f t="shared" si="3"/>
        <v>64902.91</v>
      </c>
    </row>
    <row r="262" spans="1:6" ht="13.2" x14ac:dyDescent="0.25">
      <c r="A262" s="24" t="s">
        <v>600</v>
      </c>
      <c r="B262" s="63" t="s">
        <v>241</v>
      </c>
      <c r="C262" s="26" t="s">
        <v>601</v>
      </c>
      <c r="D262" s="27">
        <v>225000</v>
      </c>
      <c r="E262" s="64">
        <v>160097.09</v>
      </c>
      <c r="F262" s="65">
        <f t="shared" si="3"/>
        <v>64902.91</v>
      </c>
    </row>
    <row r="263" spans="1:6" ht="31.2" x14ac:dyDescent="0.25">
      <c r="A263" s="24" t="s">
        <v>554</v>
      </c>
      <c r="B263" s="63" t="s">
        <v>241</v>
      </c>
      <c r="C263" s="26" t="s">
        <v>602</v>
      </c>
      <c r="D263" s="27">
        <v>145000</v>
      </c>
      <c r="E263" s="64">
        <v>106270</v>
      </c>
      <c r="F263" s="65">
        <f t="shared" si="3"/>
        <v>38730</v>
      </c>
    </row>
    <row r="264" spans="1:6" ht="31.2" x14ac:dyDescent="0.25">
      <c r="A264" s="24" t="s">
        <v>253</v>
      </c>
      <c r="B264" s="63" t="s">
        <v>241</v>
      </c>
      <c r="C264" s="26" t="s">
        <v>603</v>
      </c>
      <c r="D264" s="27">
        <v>145000</v>
      </c>
      <c r="E264" s="64">
        <v>106270</v>
      </c>
      <c r="F264" s="65">
        <f t="shared" si="3"/>
        <v>38730</v>
      </c>
    </row>
    <row r="265" spans="1:6" ht="13.2" x14ac:dyDescent="0.25">
      <c r="A265" s="24" t="s">
        <v>251</v>
      </c>
      <c r="B265" s="63" t="s">
        <v>241</v>
      </c>
      <c r="C265" s="26" t="s">
        <v>604</v>
      </c>
      <c r="D265" s="27">
        <v>80000</v>
      </c>
      <c r="E265" s="64">
        <v>53827.09</v>
      </c>
      <c r="F265" s="65">
        <f t="shared" si="3"/>
        <v>26172.910000000003</v>
      </c>
    </row>
    <row r="266" spans="1:6" ht="31.2" x14ac:dyDescent="0.25">
      <c r="A266" s="24" t="s">
        <v>253</v>
      </c>
      <c r="B266" s="63" t="s">
        <v>241</v>
      </c>
      <c r="C266" s="26" t="s">
        <v>605</v>
      </c>
      <c r="D266" s="27">
        <v>80000</v>
      </c>
      <c r="E266" s="64">
        <v>53827.09</v>
      </c>
      <c r="F266" s="65">
        <f t="shared" si="3"/>
        <v>26172.910000000003</v>
      </c>
    </row>
    <row r="267" spans="1:6" ht="13.2" x14ac:dyDescent="0.25">
      <c r="A267" s="51" t="s">
        <v>606</v>
      </c>
      <c r="B267" s="52" t="s">
        <v>241</v>
      </c>
      <c r="C267" s="53" t="s">
        <v>607</v>
      </c>
      <c r="D267" s="54">
        <v>1119342</v>
      </c>
      <c r="E267" s="55">
        <v>1015056.18</v>
      </c>
      <c r="F267" s="56">
        <f t="shared" si="3"/>
        <v>104285.81999999995</v>
      </c>
    </row>
    <row r="268" spans="1:6" ht="13.2" x14ac:dyDescent="0.25">
      <c r="A268" s="24" t="s">
        <v>608</v>
      </c>
      <c r="B268" s="63" t="s">
        <v>241</v>
      </c>
      <c r="C268" s="26" t="s">
        <v>609</v>
      </c>
      <c r="D268" s="27">
        <v>164700</v>
      </c>
      <c r="E268" s="64">
        <v>82152.179999999993</v>
      </c>
      <c r="F268" s="65">
        <f t="shared" si="3"/>
        <v>82547.820000000007</v>
      </c>
    </row>
    <row r="269" spans="1:6" ht="21" x14ac:dyDescent="0.25">
      <c r="A269" s="24" t="s">
        <v>255</v>
      </c>
      <c r="B269" s="63" t="s">
        <v>241</v>
      </c>
      <c r="C269" s="26" t="s">
        <v>610</v>
      </c>
      <c r="D269" s="27">
        <v>164700</v>
      </c>
      <c r="E269" s="64">
        <v>82152.179999999993</v>
      </c>
      <c r="F269" s="65">
        <f t="shared" si="3"/>
        <v>82547.820000000007</v>
      </c>
    </row>
    <row r="270" spans="1:6" ht="21" x14ac:dyDescent="0.25">
      <c r="A270" s="24" t="s">
        <v>321</v>
      </c>
      <c r="B270" s="63" t="s">
        <v>241</v>
      </c>
      <c r="C270" s="26" t="s">
        <v>611</v>
      </c>
      <c r="D270" s="27">
        <v>164700</v>
      </c>
      <c r="E270" s="64">
        <v>82152.179999999993</v>
      </c>
      <c r="F270" s="65">
        <f t="shared" si="3"/>
        <v>82547.820000000007</v>
      </c>
    </row>
    <row r="271" spans="1:6" ht="21" x14ac:dyDescent="0.25">
      <c r="A271" s="24" t="s">
        <v>612</v>
      </c>
      <c r="B271" s="63" t="s">
        <v>241</v>
      </c>
      <c r="C271" s="26" t="s">
        <v>613</v>
      </c>
      <c r="D271" s="27">
        <v>164700</v>
      </c>
      <c r="E271" s="64">
        <v>82152.179999999993</v>
      </c>
      <c r="F271" s="65">
        <f t="shared" ref="F271:F302" si="4">IF(OR(D271="-",IF(E271="-",0,E271)&gt;=IF(D271="-",0,D271)),"-",IF(D271="-",0,D271)-IF(E271="-",0,E271))</f>
        <v>82547.820000000007</v>
      </c>
    </row>
    <row r="272" spans="1:6" ht="13.2" x14ac:dyDescent="0.25">
      <c r="A272" s="24" t="s">
        <v>614</v>
      </c>
      <c r="B272" s="63" t="s">
        <v>241</v>
      </c>
      <c r="C272" s="26" t="s">
        <v>615</v>
      </c>
      <c r="D272" s="27">
        <v>164700</v>
      </c>
      <c r="E272" s="64">
        <v>82152.179999999993</v>
      </c>
      <c r="F272" s="65">
        <f t="shared" si="4"/>
        <v>82547.820000000007</v>
      </c>
    </row>
    <row r="273" spans="1:6" ht="31.2" x14ac:dyDescent="0.25">
      <c r="A273" s="24" t="s">
        <v>253</v>
      </c>
      <c r="B273" s="63" t="s">
        <v>241</v>
      </c>
      <c r="C273" s="26" t="s">
        <v>616</v>
      </c>
      <c r="D273" s="27">
        <v>164700</v>
      </c>
      <c r="E273" s="64">
        <v>82152.179999999993</v>
      </c>
      <c r="F273" s="65">
        <f t="shared" si="4"/>
        <v>82547.820000000007</v>
      </c>
    </row>
    <row r="274" spans="1:6" ht="13.2" x14ac:dyDescent="0.25">
      <c r="A274" s="24" t="s">
        <v>617</v>
      </c>
      <c r="B274" s="63" t="s">
        <v>241</v>
      </c>
      <c r="C274" s="26" t="s">
        <v>618</v>
      </c>
      <c r="D274" s="27">
        <v>954642</v>
      </c>
      <c r="E274" s="64">
        <v>932904</v>
      </c>
      <c r="F274" s="65">
        <f t="shared" si="4"/>
        <v>21738</v>
      </c>
    </row>
    <row r="275" spans="1:6" ht="31.2" x14ac:dyDescent="0.25">
      <c r="A275" s="24" t="s">
        <v>448</v>
      </c>
      <c r="B275" s="63" t="s">
        <v>241</v>
      </c>
      <c r="C275" s="26" t="s">
        <v>619</v>
      </c>
      <c r="D275" s="27">
        <v>954642</v>
      </c>
      <c r="E275" s="64">
        <v>932904</v>
      </c>
      <c r="F275" s="65">
        <f t="shared" si="4"/>
        <v>21738</v>
      </c>
    </row>
    <row r="276" spans="1:6" ht="13.2" x14ac:dyDescent="0.25">
      <c r="A276" s="24" t="s">
        <v>620</v>
      </c>
      <c r="B276" s="63" t="s">
        <v>241</v>
      </c>
      <c r="C276" s="26" t="s">
        <v>621</v>
      </c>
      <c r="D276" s="27">
        <v>954642</v>
      </c>
      <c r="E276" s="64">
        <v>932904</v>
      </c>
      <c r="F276" s="65">
        <f t="shared" si="4"/>
        <v>21738</v>
      </c>
    </row>
    <row r="277" spans="1:6" ht="21" x14ac:dyDescent="0.25">
      <c r="A277" s="24" t="s">
        <v>622</v>
      </c>
      <c r="B277" s="63" t="s">
        <v>241</v>
      </c>
      <c r="C277" s="26" t="s">
        <v>623</v>
      </c>
      <c r="D277" s="27">
        <v>954642</v>
      </c>
      <c r="E277" s="64">
        <v>932904</v>
      </c>
      <c r="F277" s="65">
        <f t="shared" si="4"/>
        <v>21738</v>
      </c>
    </row>
    <row r="278" spans="1:6" ht="13.2" x14ac:dyDescent="0.25">
      <c r="A278" s="24" t="s">
        <v>624</v>
      </c>
      <c r="B278" s="63" t="s">
        <v>241</v>
      </c>
      <c r="C278" s="26" t="s">
        <v>625</v>
      </c>
      <c r="D278" s="27">
        <v>954642</v>
      </c>
      <c r="E278" s="64">
        <v>932904</v>
      </c>
      <c r="F278" s="65">
        <f t="shared" si="4"/>
        <v>21738</v>
      </c>
    </row>
    <row r="279" spans="1:6" ht="31.2" x14ac:dyDescent="0.25">
      <c r="A279" s="24" t="s">
        <v>253</v>
      </c>
      <c r="B279" s="63" t="s">
        <v>241</v>
      </c>
      <c r="C279" s="26" t="s">
        <v>626</v>
      </c>
      <c r="D279" s="27">
        <v>954642</v>
      </c>
      <c r="E279" s="64">
        <v>932904</v>
      </c>
      <c r="F279" s="65">
        <f t="shared" si="4"/>
        <v>21738</v>
      </c>
    </row>
    <row r="280" spans="1:6" ht="13.2" x14ac:dyDescent="0.25">
      <c r="A280" s="51" t="s">
        <v>627</v>
      </c>
      <c r="B280" s="52" t="s">
        <v>241</v>
      </c>
      <c r="C280" s="53" t="s">
        <v>628</v>
      </c>
      <c r="D280" s="54">
        <v>7080950</v>
      </c>
      <c r="E280" s="55">
        <v>3140239.78</v>
      </c>
      <c r="F280" s="56">
        <f t="shared" si="4"/>
        <v>3940710.22</v>
      </c>
    </row>
    <row r="281" spans="1:6" ht="13.2" x14ac:dyDescent="0.25">
      <c r="A281" s="24" t="s">
        <v>629</v>
      </c>
      <c r="B281" s="63" t="s">
        <v>241</v>
      </c>
      <c r="C281" s="26" t="s">
        <v>630</v>
      </c>
      <c r="D281" s="27">
        <v>7080950</v>
      </c>
      <c r="E281" s="64">
        <v>3140239.78</v>
      </c>
      <c r="F281" s="65">
        <f t="shared" si="4"/>
        <v>3940710.22</v>
      </c>
    </row>
    <row r="282" spans="1:6" ht="31.2" x14ac:dyDescent="0.25">
      <c r="A282" s="24" t="s">
        <v>563</v>
      </c>
      <c r="B282" s="63" t="s">
        <v>241</v>
      </c>
      <c r="C282" s="26" t="s">
        <v>631</v>
      </c>
      <c r="D282" s="27">
        <v>5880950</v>
      </c>
      <c r="E282" s="64">
        <v>2438239.7799999998</v>
      </c>
      <c r="F282" s="65">
        <f t="shared" si="4"/>
        <v>3442710.22</v>
      </c>
    </row>
    <row r="283" spans="1:6" ht="21" x14ac:dyDescent="0.25">
      <c r="A283" s="24" t="s">
        <v>632</v>
      </c>
      <c r="B283" s="63" t="s">
        <v>241</v>
      </c>
      <c r="C283" s="26" t="s">
        <v>633</v>
      </c>
      <c r="D283" s="27">
        <v>5880950</v>
      </c>
      <c r="E283" s="64">
        <v>2438239.7799999998</v>
      </c>
      <c r="F283" s="65">
        <f t="shared" si="4"/>
        <v>3442710.22</v>
      </c>
    </row>
    <row r="284" spans="1:6" ht="21" x14ac:dyDescent="0.25">
      <c r="A284" s="24" t="s">
        <v>567</v>
      </c>
      <c r="B284" s="63" t="s">
        <v>241</v>
      </c>
      <c r="C284" s="26" t="s">
        <v>634</v>
      </c>
      <c r="D284" s="27">
        <v>5770950</v>
      </c>
      <c r="E284" s="64">
        <v>2366799.7799999998</v>
      </c>
      <c r="F284" s="65">
        <f t="shared" si="4"/>
        <v>3404150.22</v>
      </c>
    </row>
    <row r="285" spans="1:6" ht="13.2" x14ac:dyDescent="0.25">
      <c r="A285" s="24" t="s">
        <v>569</v>
      </c>
      <c r="B285" s="63" t="s">
        <v>241</v>
      </c>
      <c r="C285" s="26" t="s">
        <v>635</v>
      </c>
      <c r="D285" s="27">
        <v>2113962</v>
      </c>
      <c r="E285" s="64">
        <v>1021420.82</v>
      </c>
      <c r="F285" s="65">
        <f t="shared" si="4"/>
        <v>1092541.1800000002</v>
      </c>
    </row>
    <row r="286" spans="1:6" ht="31.2" x14ac:dyDescent="0.25">
      <c r="A286" s="24" t="s">
        <v>253</v>
      </c>
      <c r="B286" s="63" t="s">
        <v>241</v>
      </c>
      <c r="C286" s="26" t="s">
        <v>636</v>
      </c>
      <c r="D286" s="27">
        <v>2113962</v>
      </c>
      <c r="E286" s="64">
        <v>1021420.82</v>
      </c>
      <c r="F286" s="65">
        <f t="shared" si="4"/>
        <v>1092541.1800000002</v>
      </c>
    </row>
    <row r="287" spans="1:6" ht="21" x14ac:dyDescent="0.25">
      <c r="A287" s="24" t="s">
        <v>572</v>
      </c>
      <c r="B287" s="63" t="s">
        <v>241</v>
      </c>
      <c r="C287" s="26" t="s">
        <v>637</v>
      </c>
      <c r="D287" s="27">
        <v>14000</v>
      </c>
      <c r="E287" s="64">
        <v>7290.62</v>
      </c>
      <c r="F287" s="65">
        <f t="shared" si="4"/>
        <v>6709.38</v>
      </c>
    </row>
    <row r="288" spans="1:6" ht="31.2" x14ac:dyDescent="0.25">
      <c r="A288" s="24" t="s">
        <v>253</v>
      </c>
      <c r="B288" s="63" t="s">
        <v>241</v>
      </c>
      <c r="C288" s="26" t="s">
        <v>638</v>
      </c>
      <c r="D288" s="27">
        <v>14000</v>
      </c>
      <c r="E288" s="64">
        <v>7290.62</v>
      </c>
      <c r="F288" s="65">
        <f t="shared" si="4"/>
        <v>6709.38</v>
      </c>
    </row>
    <row r="289" spans="1:6" ht="31.2" x14ac:dyDescent="0.25">
      <c r="A289" s="24" t="s">
        <v>575</v>
      </c>
      <c r="B289" s="63" t="s">
        <v>241</v>
      </c>
      <c r="C289" s="26" t="s">
        <v>639</v>
      </c>
      <c r="D289" s="27">
        <v>638417</v>
      </c>
      <c r="E289" s="64">
        <v>313185.17</v>
      </c>
      <c r="F289" s="65">
        <f t="shared" si="4"/>
        <v>325231.83</v>
      </c>
    </row>
    <row r="290" spans="1:6" ht="31.2" x14ac:dyDescent="0.25">
      <c r="A290" s="24" t="s">
        <v>253</v>
      </c>
      <c r="B290" s="63" t="s">
        <v>241</v>
      </c>
      <c r="C290" s="26" t="s">
        <v>640</v>
      </c>
      <c r="D290" s="27">
        <v>638417</v>
      </c>
      <c r="E290" s="64">
        <v>313185.17</v>
      </c>
      <c r="F290" s="65">
        <f t="shared" si="4"/>
        <v>325231.83</v>
      </c>
    </row>
    <row r="291" spans="1:6" ht="13.2" x14ac:dyDescent="0.25">
      <c r="A291" s="24" t="s">
        <v>251</v>
      </c>
      <c r="B291" s="63" t="s">
        <v>241</v>
      </c>
      <c r="C291" s="26" t="s">
        <v>641</v>
      </c>
      <c r="D291" s="27">
        <v>3004571</v>
      </c>
      <c r="E291" s="64">
        <v>1024903.17</v>
      </c>
      <c r="F291" s="65">
        <f t="shared" si="4"/>
        <v>1979667.83</v>
      </c>
    </row>
    <row r="292" spans="1:6" ht="31.2" x14ac:dyDescent="0.25">
      <c r="A292" s="24" t="s">
        <v>253</v>
      </c>
      <c r="B292" s="63" t="s">
        <v>241</v>
      </c>
      <c r="C292" s="26" t="s">
        <v>642</v>
      </c>
      <c r="D292" s="27">
        <v>3004571</v>
      </c>
      <c r="E292" s="64">
        <v>1024903.17</v>
      </c>
      <c r="F292" s="65">
        <f t="shared" si="4"/>
        <v>1979667.83</v>
      </c>
    </row>
    <row r="293" spans="1:6" ht="21" x14ac:dyDescent="0.25">
      <c r="A293" s="24" t="s">
        <v>643</v>
      </c>
      <c r="B293" s="63" t="s">
        <v>241</v>
      </c>
      <c r="C293" s="26" t="s">
        <v>644</v>
      </c>
      <c r="D293" s="27">
        <v>110000</v>
      </c>
      <c r="E293" s="64">
        <v>71440</v>
      </c>
      <c r="F293" s="65">
        <f t="shared" si="4"/>
        <v>38560</v>
      </c>
    </row>
    <row r="294" spans="1:6" ht="31.2" x14ac:dyDescent="0.25">
      <c r="A294" s="24" t="s">
        <v>554</v>
      </c>
      <c r="B294" s="63" t="s">
        <v>241</v>
      </c>
      <c r="C294" s="26" t="s">
        <v>645</v>
      </c>
      <c r="D294" s="27">
        <v>85000</v>
      </c>
      <c r="E294" s="64">
        <v>51440</v>
      </c>
      <c r="F294" s="65">
        <f t="shared" si="4"/>
        <v>33560</v>
      </c>
    </row>
    <row r="295" spans="1:6" ht="31.2" x14ac:dyDescent="0.25">
      <c r="A295" s="24" t="s">
        <v>253</v>
      </c>
      <c r="B295" s="63" t="s">
        <v>241</v>
      </c>
      <c r="C295" s="26" t="s">
        <v>646</v>
      </c>
      <c r="D295" s="27">
        <v>85000</v>
      </c>
      <c r="E295" s="64">
        <v>51440</v>
      </c>
      <c r="F295" s="65">
        <f t="shared" si="4"/>
        <v>33560</v>
      </c>
    </row>
    <row r="296" spans="1:6" ht="13.2" x14ac:dyDescent="0.25">
      <c r="A296" s="24" t="s">
        <v>251</v>
      </c>
      <c r="B296" s="63" t="s">
        <v>241</v>
      </c>
      <c r="C296" s="26" t="s">
        <v>647</v>
      </c>
      <c r="D296" s="27">
        <v>25000</v>
      </c>
      <c r="E296" s="64">
        <v>20000</v>
      </c>
      <c r="F296" s="65">
        <f t="shared" si="4"/>
        <v>5000</v>
      </c>
    </row>
    <row r="297" spans="1:6" ht="31.2" x14ac:dyDescent="0.25">
      <c r="A297" s="24" t="s">
        <v>253</v>
      </c>
      <c r="B297" s="63" t="s">
        <v>241</v>
      </c>
      <c r="C297" s="26" t="s">
        <v>648</v>
      </c>
      <c r="D297" s="27">
        <v>25000</v>
      </c>
      <c r="E297" s="64">
        <v>20000</v>
      </c>
      <c r="F297" s="65">
        <f t="shared" si="4"/>
        <v>5000</v>
      </c>
    </row>
    <row r="298" spans="1:6" ht="21" x14ac:dyDescent="0.25">
      <c r="A298" s="24" t="s">
        <v>255</v>
      </c>
      <c r="B298" s="63" t="s">
        <v>241</v>
      </c>
      <c r="C298" s="26" t="s">
        <v>649</v>
      </c>
      <c r="D298" s="27">
        <v>1200000</v>
      </c>
      <c r="E298" s="64">
        <v>702000</v>
      </c>
      <c r="F298" s="65">
        <f t="shared" si="4"/>
        <v>498000</v>
      </c>
    </row>
    <row r="299" spans="1:6" ht="21" x14ac:dyDescent="0.25">
      <c r="A299" s="24" t="s">
        <v>321</v>
      </c>
      <c r="B299" s="63" t="s">
        <v>241</v>
      </c>
      <c r="C299" s="26" t="s">
        <v>650</v>
      </c>
      <c r="D299" s="27">
        <v>1200000</v>
      </c>
      <c r="E299" s="64">
        <v>702000</v>
      </c>
      <c r="F299" s="65">
        <f t="shared" si="4"/>
        <v>498000</v>
      </c>
    </row>
    <row r="300" spans="1:6" ht="31.2" x14ac:dyDescent="0.25">
      <c r="A300" s="24" t="s">
        <v>592</v>
      </c>
      <c r="B300" s="63" t="s">
        <v>241</v>
      </c>
      <c r="C300" s="26" t="s">
        <v>651</v>
      </c>
      <c r="D300" s="27">
        <v>1200000</v>
      </c>
      <c r="E300" s="64">
        <v>702000</v>
      </c>
      <c r="F300" s="65">
        <f t="shared" si="4"/>
        <v>498000</v>
      </c>
    </row>
    <row r="301" spans="1:6" ht="13.2" x14ac:dyDescent="0.25">
      <c r="A301" s="24" t="s">
        <v>251</v>
      </c>
      <c r="B301" s="63" t="s">
        <v>241</v>
      </c>
      <c r="C301" s="26" t="s">
        <v>652</v>
      </c>
      <c r="D301" s="27">
        <v>1200000</v>
      </c>
      <c r="E301" s="64">
        <v>702000</v>
      </c>
      <c r="F301" s="65">
        <f t="shared" si="4"/>
        <v>498000</v>
      </c>
    </row>
    <row r="302" spans="1:6" ht="31.2" x14ac:dyDescent="0.25">
      <c r="A302" s="24" t="s">
        <v>253</v>
      </c>
      <c r="B302" s="63" t="s">
        <v>241</v>
      </c>
      <c r="C302" s="26" t="s">
        <v>653</v>
      </c>
      <c r="D302" s="27">
        <v>1200000</v>
      </c>
      <c r="E302" s="64">
        <v>702000</v>
      </c>
      <c r="F302" s="65">
        <f t="shared" si="4"/>
        <v>498000</v>
      </c>
    </row>
    <row r="303" spans="1:6" ht="9" customHeight="1" x14ac:dyDescent="0.25">
      <c r="A303" s="66"/>
      <c r="B303" s="67"/>
      <c r="C303" s="68"/>
      <c r="D303" s="69"/>
      <c r="E303" s="67"/>
      <c r="F303" s="67"/>
    </row>
    <row r="304" spans="1:6" ht="13.5" customHeight="1" x14ac:dyDescent="0.25">
      <c r="A304" s="70" t="s">
        <v>654</v>
      </c>
      <c r="B304" s="71" t="s">
        <v>655</v>
      </c>
      <c r="C304" s="72" t="s">
        <v>242</v>
      </c>
      <c r="D304" s="73">
        <v>-768621</v>
      </c>
      <c r="E304" s="73">
        <v>4387754.71</v>
      </c>
      <c r="F304" s="74" t="s">
        <v>656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4"/>
  <sheetViews>
    <sheetView showGridLines="0" tabSelected="1" workbookViewId="0">
      <selection sqref="A1:F1"/>
    </sheetView>
  </sheetViews>
  <sheetFormatPr defaultRowHeight="12.75" customHeight="1" x14ac:dyDescent="0.25"/>
  <cols>
    <col min="1" max="1" width="42.33203125" customWidth="1"/>
    <col min="2" max="2" width="5.5546875" customWidth="1"/>
    <col min="3" max="3" width="40.6640625" customWidth="1"/>
    <col min="4" max="6" width="18.6640625" customWidth="1"/>
  </cols>
  <sheetData>
    <row r="1" spans="1:6" ht="11.1" customHeight="1" x14ac:dyDescent="0.25">
      <c r="A1" s="118" t="s">
        <v>657</v>
      </c>
      <c r="B1" s="118"/>
      <c r="C1" s="118"/>
      <c r="D1" s="118"/>
      <c r="E1" s="118"/>
      <c r="F1" s="118"/>
    </row>
    <row r="2" spans="1:6" ht="13.2" customHeight="1" x14ac:dyDescent="0.25">
      <c r="A2" s="106" t="s">
        <v>658</v>
      </c>
      <c r="B2" s="106"/>
      <c r="C2" s="106"/>
      <c r="D2" s="106"/>
      <c r="E2" s="106"/>
      <c r="F2" s="106"/>
    </row>
    <row r="3" spans="1:6" ht="9" customHeight="1" x14ac:dyDescent="0.25">
      <c r="A3" s="5"/>
      <c r="B3" s="75"/>
      <c r="C3" s="43"/>
      <c r="D3" s="9"/>
      <c r="E3" s="9"/>
      <c r="F3" s="43"/>
    </row>
    <row r="4" spans="1:6" ht="13.95" customHeight="1" x14ac:dyDescent="0.25">
      <c r="A4" s="100" t="s">
        <v>20</v>
      </c>
      <c r="B4" s="94" t="s">
        <v>21</v>
      </c>
      <c r="C4" s="111" t="s">
        <v>659</v>
      </c>
      <c r="D4" s="97" t="s">
        <v>23</v>
      </c>
      <c r="E4" s="97" t="s">
        <v>24</v>
      </c>
      <c r="F4" s="103" t="s">
        <v>25</v>
      </c>
    </row>
    <row r="5" spans="1:6" ht="4.95" customHeight="1" x14ac:dyDescent="0.25">
      <c r="A5" s="101"/>
      <c r="B5" s="95"/>
      <c r="C5" s="112"/>
      <c r="D5" s="98"/>
      <c r="E5" s="98"/>
      <c r="F5" s="104"/>
    </row>
    <row r="6" spans="1:6" ht="6" customHeight="1" x14ac:dyDescent="0.25">
      <c r="A6" s="101"/>
      <c r="B6" s="95"/>
      <c r="C6" s="112"/>
      <c r="D6" s="98"/>
      <c r="E6" s="98"/>
      <c r="F6" s="104"/>
    </row>
    <row r="7" spans="1:6" ht="4.95" customHeight="1" x14ac:dyDescent="0.25">
      <c r="A7" s="101"/>
      <c r="B7" s="95"/>
      <c r="C7" s="112"/>
      <c r="D7" s="98"/>
      <c r="E7" s="98"/>
      <c r="F7" s="104"/>
    </row>
    <row r="8" spans="1:6" ht="6" customHeight="1" x14ac:dyDescent="0.25">
      <c r="A8" s="101"/>
      <c r="B8" s="95"/>
      <c r="C8" s="112"/>
      <c r="D8" s="98"/>
      <c r="E8" s="98"/>
      <c r="F8" s="104"/>
    </row>
    <row r="9" spans="1:6" ht="6" customHeight="1" x14ac:dyDescent="0.25">
      <c r="A9" s="101"/>
      <c r="B9" s="95"/>
      <c r="C9" s="112"/>
      <c r="D9" s="98"/>
      <c r="E9" s="98"/>
      <c r="F9" s="104"/>
    </row>
    <row r="10" spans="1:6" ht="18" customHeight="1" x14ac:dyDescent="0.25">
      <c r="A10" s="102"/>
      <c r="B10" s="96"/>
      <c r="C10" s="119"/>
      <c r="D10" s="99"/>
      <c r="E10" s="99"/>
      <c r="F10" s="105"/>
    </row>
    <row r="11" spans="1:6" ht="13.5" customHeight="1" x14ac:dyDescent="0.25">
      <c r="A11" s="18">
        <v>1</v>
      </c>
      <c r="B11" s="19">
        <v>2</v>
      </c>
      <c r="C11" s="20">
        <v>3</v>
      </c>
      <c r="D11" s="21" t="s">
        <v>26</v>
      </c>
      <c r="E11" s="50" t="s">
        <v>27</v>
      </c>
      <c r="F11" s="23" t="s">
        <v>28</v>
      </c>
    </row>
    <row r="12" spans="1:6" ht="21" x14ac:dyDescent="0.25">
      <c r="A12" s="76" t="s">
        <v>660</v>
      </c>
      <c r="B12" s="77" t="s">
        <v>661</v>
      </c>
      <c r="C12" s="78" t="s">
        <v>242</v>
      </c>
      <c r="D12" s="79">
        <v>768621</v>
      </c>
      <c r="E12" s="79">
        <v>-4387754.71</v>
      </c>
      <c r="F12" s="80" t="s">
        <v>242</v>
      </c>
    </row>
    <row r="13" spans="1:6" ht="13.2" x14ac:dyDescent="0.25">
      <c r="A13" s="81" t="s">
        <v>32</v>
      </c>
      <c r="B13" s="82"/>
      <c r="C13" s="83"/>
      <c r="D13" s="84"/>
      <c r="E13" s="84"/>
      <c r="F13" s="85"/>
    </row>
    <row r="14" spans="1:6" ht="13.2" x14ac:dyDescent="0.25">
      <c r="A14" s="51" t="s">
        <v>662</v>
      </c>
      <c r="B14" s="86" t="s">
        <v>663</v>
      </c>
      <c r="C14" s="87" t="s">
        <v>242</v>
      </c>
      <c r="D14" s="54" t="s">
        <v>43</v>
      </c>
      <c r="E14" s="54" t="s">
        <v>43</v>
      </c>
      <c r="F14" s="56" t="s">
        <v>43</v>
      </c>
    </row>
    <row r="15" spans="1:6" ht="13.2" x14ac:dyDescent="0.25">
      <c r="A15" s="81" t="s">
        <v>664</v>
      </c>
      <c r="B15" s="82"/>
      <c r="C15" s="83"/>
      <c r="D15" s="84"/>
      <c r="E15" s="84"/>
      <c r="F15" s="85"/>
    </row>
    <row r="16" spans="1:6" ht="13.2" x14ac:dyDescent="0.25">
      <c r="A16" s="51" t="s">
        <v>665</v>
      </c>
      <c r="B16" s="86" t="s">
        <v>666</v>
      </c>
      <c r="C16" s="87" t="s">
        <v>242</v>
      </c>
      <c r="D16" s="54" t="s">
        <v>43</v>
      </c>
      <c r="E16" s="54" t="s">
        <v>43</v>
      </c>
      <c r="F16" s="56" t="s">
        <v>43</v>
      </c>
    </row>
    <row r="17" spans="1:6" ht="13.2" x14ac:dyDescent="0.25">
      <c r="A17" s="81" t="s">
        <v>664</v>
      </c>
      <c r="B17" s="82"/>
      <c r="C17" s="83"/>
      <c r="D17" s="84"/>
      <c r="E17" s="84"/>
      <c r="F17" s="85"/>
    </row>
    <row r="18" spans="1:6" ht="13.2" x14ac:dyDescent="0.25">
      <c r="A18" s="76" t="s">
        <v>667</v>
      </c>
      <c r="B18" s="77" t="s">
        <v>668</v>
      </c>
      <c r="C18" s="78" t="s">
        <v>669</v>
      </c>
      <c r="D18" s="79">
        <v>768621</v>
      </c>
      <c r="E18" s="79">
        <v>-4387754.71</v>
      </c>
      <c r="F18" s="80">
        <v>5156375.71</v>
      </c>
    </row>
    <row r="19" spans="1:6" ht="21" x14ac:dyDescent="0.25">
      <c r="A19" s="76" t="s">
        <v>670</v>
      </c>
      <c r="B19" s="77" t="s">
        <v>668</v>
      </c>
      <c r="C19" s="78" t="s">
        <v>671</v>
      </c>
      <c r="D19" s="79">
        <v>768621</v>
      </c>
      <c r="E19" s="79">
        <v>-4387754.71</v>
      </c>
      <c r="F19" s="80">
        <v>5156375.71</v>
      </c>
    </row>
    <row r="20" spans="1:6" ht="13.2" x14ac:dyDescent="0.25">
      <c r="A20" s="76" t="s">
        <v>672</v>
      </c>
      <c r="B20" s="77" t="s">
        <v>673</v>
      </c>
      <c r="C20" s="78" t="s">
        <v>674</v>
      </c>
      <c r="D20" s="79">
        <v>-62778422</v>
      </c>
      <c r="E20" s="79">
        <v>-33335870.32</v>
      </c>
      <c r="F20" s="80" t="s">
        <v>656</v>
      </c>
    </row>
    <row r="21" spans="1:6" ht="21" x14ac:dyDescent="0.25">
      <c r="A21" s="24" t="s">
        <v>675</v>
      </c>
      <c r="B21" s="25" t="s">
        <v>673</v>
      </c>
      <c r="C21" s="88" t="s">
        <v>676</v>
      </c>
      <c r="D21" s="27">
        <v>-62778422</v>
      </c>
      <c r="E21" s="27">
        <v>-33335870.32</v>
      </c>
      <c r="F21" s="65" t="s">
        <v>656</v>
      </c>
    </row>
    <row r="22" spans="1:6" ht="13.2" x14ac:dyDescent="0.25">
      <c r="A22" s="76" t="s">
        <v>677</v>
      </c>
      <c r="B22" s="77" t="s">
        <v>678</v>
      </c>
      <c r="C22" s="78" t="s">
        <v>679</v>
      </c>
      <c r="D22" s="79">
        <v>63547043</v>
      </c>
      <c r="E22" s="79">
        <v>28948115.609999999</v>
      </c>
      <c r="F22" s="80" t="s">
        <v>656</v>
      </c>
    </row>
    <row r="23" spans="1:6" ht="21" x14ac:dyDescent="0.25">
      <c r="A23" s="24" t="s">
        <v>680</v>
      </c>
      <c r="B23" s="25" t="s">
        <v>678</v>
      </c>
      <c r="C23" s="88" t="s">
        <v>681</v>
      </c>
      <c r="D23" s="27">
        <v>63547043</v>
      </c>
      <c r="E23" s="27">
        <v>28948115.609999999</v>
      </c>
      <c r="F23" s="65" t="s">
        <v>656</v>
      </c>
    </row>
    <row r="24" spans="1:6" ht="12.75" customHeight="1" x14ac:dyDescent="0.25">
      <c r="A24" s="89"/>
      <c r="B24" s="90"/>
      <c r="C24" s="91"/>
      <c r="D24" s="92"/>
      <c r="E24" s="92"/>
      <c r="F24" s="93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workbookViewId="0"/>
  </sheetViews>
  <sheetFormatPr defaultRowHeight="13.2" x14ac:dyDescent="0.25"/>
  <sheetData>
    <row r="1" spans="1:2" x14ac:dyDescent="0.25">
      <c r="A1" t="s">
        <v>682</v>
      </c>
      <c r="B1" t="s">
        <v>683</v>
      </c>
    </row>
    <row r="2" spans="1:2" x14ac:dyDescent="0.25">
      <c r="A2" t="s">
        <v>684</v>
      </c>
      <c r="B2" t="s">
        <v>685</v>
      </c>
    </row>
    <row r="3" spans="1:2" x14ac:dyDescent="0.25">
      <c r="A3" t="s">
        <v>686</v>
      </c>
      <c r="B3" t="s">
        <v>6</v>
      </c>
    </row>
    <row r="4" spans="1:2" x14ac:dyDescent="0.25">
      <c r="A4" t="s">
        <v>687</v>
      </c>
      <c r="B4" t="s">
        <v>688</v>
      </c>
    </row>
    <row r="5" spans="1:2" x14ac:dyDescent="0.25">
      <c r="A5" t="s">
        <v>689</v>
      </c>
      <c r="B5" t="s">
        <v>690</v>
      </c>
    </row>
    <row r="6" spans="1:2" x14ac:dyDescent="0.25">
      <c r="A6" t="s">
        <v>691</v>
      </c>
      <c r="B6" t="s">
        <v>683</v>
      </c>
    </row>
    <row r="7" spans="1:2" x14ac:dyDescent="0.25">
      <c r="A7" t="s">
        <v>692</v>
      </c>
      <c r="B7" t="s">
        <v>693</v>
      </c>
    </row>
    <row r="8" spans="1:2" x14ac:dyDescent="0.25">
      <c r="A8" t="s">
        <v>694</v>
      </c>
      <c r="B8" t="s">
        <v>693</v>
      </c>
    </row>
    <row r="9" spans="1:2" x14ac:dyDescent="0.25">
      <c r="A9" t="s">
        <v>695</v>
      </c>
      <c r="B9" t="s">
        <v>696</v>
      </c>
    </row>
    <row r="10" spans="1:2" x14ac:dyDescent="0.25">
      <c r="A10" t="s">
        <v>697</v>
      </c>
      <c r="B10" t="s">
        <v>698</v>
      </c>
    </row>
    <row r="11" spans="1:2" x14ac:dyDescent="0.25">
      <c r="A11" t="s">
        <v>699</v>
      </c>
      <c r="B11" t="s">
        <v>690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dc:description>POI HSSF rep:2.48.0.67</dc:description>
  <cp:lastModifiedBy>Бюджет</cp:lastModifiedBy>
  <dcterms:created xsi:type="dcterms:W3CDTF">2019-08-05T13:11:35Z</dcterms:created>
  <dcterms:modified xsi:type="dcterms:W3CDTF">2019-08-06T11:05:58Z</dcterms:modified>
</cp:coreProperties>
</file>